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https://rtceducation-my.sharepoint.com/personal/charlotte_pollard_rcl_ac_uk/Documents/Documents/"/>
    </mc:Choice>
  </mc:AlternateContent>
  <xr:revisionPtr revIDLastSave="0" documentId="8_{704D793C-3037-403B-9133-2DBE210BC157}" xr6:coauthVersionLast="47" xr6:coauthVersionMax="47" xr10:uidLastSave="{00000000-0000-0000-0000-000000000000}"/>
  <bookViews>
    <workbookView xWindow="-110" yWindow="-110" windowWidth="19420" windowHeight="10420" firstSheet="1" activeTab="1" xr2:uid="{00000000-000D-0000-FFFF-FFFF00000000}"/>
  </bookViews>
  <sheets>
    <sheet name="Sheet1" sheetId="53" state="veryHidden" r:id="rId1"/>
    <sheet name="Workbook overview" sheetId="86" r:id="rId2"/>
    <sheet name="Table 1a Attainment 2021-22" sheetId="60" r:id="rId3"/>
    <sheet name="Table 1b Attainment 2021-22" sheetId="61" r:id="rId4"/>
    <sheet name="Rounding and suppression" sheetId="55" r:id="rId5"/>
  </sheets>
  <definedNames>
    <definedName name="_AMO_UniqueIdentifier" hidden="1">"'1ff355d2-ed86-4051-9866-21aef0b971e2'"</definedName>
    <definedName name="Attain2a_datavars">'Table 1a Attainment 2021-22'!$C$16</definedName>
    <definedName name="Attain2a_rowtags">'Table 1a Attainment 2021-22'!$E$8:$F$14</definedName>
    <definedName name="Attain2a_rowvars">'Table 1a Attainment 2021-22'!$E$7:$F$7</definedName>
    <definedName name="Attain2b_coltags">'Table 1b Attainment 2021-22'!$D$56:$J$57</definedName>
    <definedName name="Attain2b_colvars">'Table 1b Attainment 2021-22'!$C$56:$C$57</definedName>
    <definedName name="Attain2b_datacols">'Table 1b Attainment 2021-22'!$D$58:$J$58</definedName>
    <definedName name="Attain2b_rowtags">'Table 1b Attainment 2021-22'!$L$7:$N$54</definedName>
    <definedName name="Attain2b_rowvars">'Table 1b Attainment 2021-22'!$L$6:$N$6</definedName>
    <definedName name="AttainPub">Sheet1!$B$6</definedName>
    <definedName name="_xlnm.Print_Area" localSheetId="4">'Rounding and suppression'!$A$1:$B$11</definedName>
    <definedName name="_xlnm.Print_Area" localSheetId="2">'Table 1a Attainment 2021-22'!$A$1:$G$18</definedName>
    <definedName name="_xlnm.Print_Area" localSheetId="3">'Table 1b Attainment 2021-22'!$A$1:$N$58</definedName>
    <definedName name="_xlnm.Print_Area" localSheetId="1">'Workbook overview'!$A$1:$C$7</definedName>
    <definedName name="Provider">Sheet1!$B$2</definedName>
    <definedName name="UKPRN">Sheet1!$B$1</definedName>
    <definedName name="uploadDateTime">Sheet1!$B$3</definedName>
  </definedNames>
  <calcPr calcId="191029" forceFullCalc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61" l="1"/>
  <c r="A2" i="60"/>
  <c r="A3" i="61"/>
  <c r="A3" i="60"/>
</calcChain>
</file>

<file path=xl/sharedStrings.xml><?xml version="1.0" encoding="utf-8"?>
<sst xmlns="http://schemas.openxmlformats.org/spreadsheetml/2006/main" count="670" uniqueCount="101">
  <si>
    <t>Gender</t>
  </si>
  <si>
    <t>Female</t>
  </si>
  <si>
    <t>Male</t>
  </si>
  <si>
    <t>Other</t>
  </si>
  <si>
    <t>Full-time</t>
  </si>
  <si>
    <t>Part-time</t>
  </si>
  <si>
    <t>Ethnicity</t>
  </si>
  <si>
    <t>Asian</t>
  </si>
  <si>
    <t>Black</t>
  </si>
  <si>
    <t>White</t>
  </si>
  <si>
    <t>Unknown</t>
  </si>
  <si>
    <t>Apprenticeships</t>
  </si>
  <si>
    <t>N/A</t>
  </si>
  <si>
    <t>IMD</t>
  </si>
  <si>
    <t>Mixed</t>
  </si>
  <si>
    <t>FT</t>
  </si>
  <si>
    <t>PT</t>
  </si>
  <si>
    <t>Characteristic</t>
  </si>
  <si>
    <t>Split</t>
  </si>
  <si>
    <t>NA</t>
  </si>
  <si>
    <t>Percentage</t>
  </si>
  <si>
    <t>3 to 5</t>
  </si>
  <si>
    <t>OUG</t>
  </si>
  <si>
    <t>FDEG_U</t>
  </si>
  <si>
    <t>TRAWARD</t>
  </si>
  <si>
    <t>TRDEGCLASS</t>
  </si>
  <si>
    <t>1ST</t>
  </si>
  <si>
    <t>2_1</t>
  </si>
  <si>
    <t>2_2</t>
  </si>
  <si>
    <t>3RD</t>
  </si>
  <si>
    <t>HCPub</t>
  </si>
  <si>
    <t>PCPub</t>
  </si>
  <si>
    <t>TRMODE</t>
  </si>
  <si>
    <t>A</t>
  </si>
  <si>
    <t>B</t>
  </si>
  <si>
    <t>W</t>
  </si>
  <si>
    <t>U</t>
  </si>
  <si>
    <t>M</t>
  </si>
  <si>
    <t>O</t>
  </si>
  <si>
    <t>FDEG_C</t>
  </si>
  <si>
    <t>APP</t>
  </si>
  <si>
    <t>UNKNOWN</t>
  </si>
  <si>
    <t>UKPRN</t>
  </si>
  <si>
    <t>Provider</t>
  </si>
  <si>
    <t>BAME</t>
  </si>
  <si>
    <t>uploadDateTime</t>
  </si>
  <si>
    <t>1 and 2</t>
  </si>
  <si>
    <t>Mode of Study</t>
  </si>
  <si>
    <t>Characteristic split</t>
  </si>
  <si>
    <t>End of worksheet</t>
  </si>
  <si>
    <t>Headcount of classified First Degrees awarded</t>
  </si>
  <si>
    <t>Percentage of classified First Degrees awarded as first class</t>
  </si>
  <si>
    <t>Percentage of classified First Degrees awarded as upper second class</t>
  </si>
  <si>
    <t>Percentage of classified First Degrees awarded as lower second class</t>
  </si>
  <si>
    <t>Percentage of classified First Degrees awarded as third class / pass</t>
  </si>
  <si>
    <t>Headcount of unclassified First Degrees awarded</t>
  </si>
  <si>
    <t>Headcount of other undergraduate awards</t>
  </si>
  <si>
    <t>- 50 or less: percentages are rounded to 5%</t>
  </si>
  <si>
    <t>- 1000 or less: percentages are rounded to 1%</t>
  </si>
  <si>
    <t>- More than 1000: percentages are rounded to 0.1%</t>
  </si>
  <si>
    <t>End of workbook</t>
  </si>
  <si>
    <t>The following worksheets are included in this workbook:</t>
  </si>
  <si>
    <t>For details of non-numeric values in the following tables, please see the 'Rounding and suppression' worksheet</t>
  </si>
  <si>
    <t xml:space="preserve">"N/A" is displayed where there is no provision in a given mode or level </t>
  </si>
  <si>
    <t xml:space="preserve">"DP" indicates suppression for data protection reasons. This is applied where the numerator is two or less, or differs from the denominator by no more than two students. </t>
  </si>
  <si>
    <t>AttainPub</t>
  </si>
  <si>
    <t>The data contained in the tables in this workbook have been rounded and suppressed as follows:</t>
  </si>
  <si>
    <t>Numerators and denominators have been rounded to the nearest 10. Where the numerator or denominator rounds to 20 or less, the data are suppressed with an "N".</t>
  </si>
  <si>
    <t>EIMD 2019 quintile</t>
  </si>
  <si>
    <r>
      <rPr>
        <b/>
        <sz val="11"/>
        <color theme="1"/>
        <rFont val="Arial"/>
        <family val="2"/>
      </rPr>
      <t>Rounding and suppression</t>
    </r>
    <r>
      <rPr>
        <sz val="11"/>
        <color theme="1"/>
        <rFont val="Arial"/>
        <family val="2"/>
      </rPr>
      <t xml:space="preserve"> - Details of the rounding and suppression rules applied to tables.</t>
    </r>
  </si>
  <si>
    <t>Percentages are rounded according to the smallest, unsuppressed denominator in a given mode and characteristic. If the denominator rounds to:</t>
  </si>
  <si>
    <t>Sex</t>
  </si>
  <si>
    <t>This workbook contains data tables relating to the attainment of 2021-22 qualifiers.</t>
  </si>
  <si>
    <r>
      <rPr>
        <b/>
        <sz val="11"/>
        <color theme="1"/>
        <rFont val="Arial"/>
        <family val="2"/>
      </rPr>
      <t>Table 1a Attainment 2021-22</t>
    </r>
    <r>
      <rPr>
        <sz val="11"/>
        <color theme="1"/>
        <rFont val="Arial"/>
        <family val="2"/>
      </rPr>
      <t xml:space="preserve"> - This worksheet contains table 1a which relates to attainment at the provider. This table presents the percentage of classified first degrees at grade 2:1 or above by characteristics for 2021-22 qualifiers.</t>
    </r>
  </si>
  <si>
    <r>
      <rPr>
        <b/>
        <sz val="11"/>
        <color theme="1"/>
        <rFont val="Arial"/>
        <family val="2"/>
      </rPr>
      <t>Table 1b Attainment 2021-22</t>
    </r>
    <r>
      <rPr>
        <sz val="11"/>
        <color theme="1"/>
        <rFont val="Arial"/>
        <family val="2"/>
      </rPr>
      <t xml:space="preserve"> - This worksheet contains table 1b which relates to attainment at the provider. This table presents detailed information on attainment by characteristics for 2021-22 qualifiers.</t>
    </r>
  </si>
  <si>
    <t>Table 1a: Percentage of classified first degrees at grade 2:1 or above by characteristic for 2021-22 qualifiers.</t>
  </si>
  <si>
    <t>Table 1b: Detailed information on attainment for 2021-22 qualifiers.</t>
  </si>
  <si>
    <t>Transparency information 2023: workbook overview</t>
  </si>
  <si>
    <t>Transparency information 2023: Attainment of 2021-22 qualifiers</t>
  </si>
  <si>
    <t xml:space="preserve">Transparency information 2023: Rounding and suppression </t>
  </si>
  <si>
    <t>Ethnic minorities includes students with Asian, Black, Mixed or Other ethnicities, a further breakdown of which is shown in Table 1b.</t>
  </si>
  <si>
    <t>Ethnic minorities</t>
  </si>
  <si>
    <t>76%</t>
  </si>
  <si>
    <t>75%</t>
  </si>
  <si>
    <t>N</t>
  </si>
  <si>
    <t>RTC Education Ltd</t>
  </si>
  <si>
    <t>10%</t>
  </si>
  <si>
    <t>65%</t>
  </si>
  <si>
    <t>20%</t>
  </si>
  <si>
    <t>DP</t>
  </si>
  <si>
    <t>70%</t>
  </si>
  <si>
    <t>0%</t>
  </si>
  <si>
    <t>60%</t>
  </si>
  <si>
    <t>35%</t>
  </si>
  <si>
    <t>5%</t>
  </si>
  <si>
    <t>30%</t>
  </si>
  <si>
    <t>66%</t>
  </si>
  <si>
    <t>21%</t>
  </si>
  <si>
    <t>2%</t>
  </si>
  <si>
    <t>8%</t>
  </si>
  <si>
    <t>24%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</si>
</sst>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8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theme="1"/>
      <name val="Arial"/>
      <family val="2"/>
    </font>
    <font>
      <sz val="10.5"/>
      <color theme="1"/>
      <name val="Arial"/>
      <family val="2"/>
    </font>
    <font>
      <sz val="10.5"/>
      <name val="Arial"/>
      <family val="2"/>
    </font>
    <font>
      <sz val="10.5"/>
      <color rgb="FF000000"/>
      <name val="Arial"/>
      <family val="2"/>
    </font>
    <font>
      <b/>
      <sz val="11"/>
      <color theme="1"/>
      <name val="Arial"/>
      <family val="2"/>
    </font>
    <font>
      <sz val="10.5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0.5"/>
      <color theme="0" tint="-0.34998626667073579"/>
      <name val="Arial"/>
      <family val="2"/>
    </font>
    <font>
      <sz val="10.5"/>
      <color theme="0"/>
      <name val="Arial"/>
      <family val="2"/>
    </font>
    <font>
      <sz val="11"/>
      <color theme="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color rgb="FF000000"/>
      <name val="Arial"/>
      <family val="2"/>
    </font>
    <font>
      <sz val="11"/>
      <color theme="0" tint="-0.34998626667073579"/>
      <name val="Arial"/>
      <family val="2"/>
    </font>
    <font>
      <b/>
      <sz val="20"/>
      <color rgb="FF00206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</fills>
  <borders count="45">
    <border>
      <left/>
      <right/>
      <top/>
      <bottom/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/>
      <diagonal/>
    </border>
    <border>
      <left style="medium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auto="1"/>
      </bottom>
      <diagonal/>
    </border>
    <border>
      <left/>
      <right style="medium">
        <color auto="1"/>
      </right>
      <top/>
      <bottom style="thin">
        <color indexed="64"/>
      </bottom>
      <diagonal/>
    </border>
    <border>
      <left/>
      <right style="medium">
        <color indexed="64"/>
      </right>
      <top style="hair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hair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hair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indexed="64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138">
    <xf numFmtId="0" fontId="0" fillId="0" borderId="0" xfId="0"/>
    <xf numFmtId="0" fontId="5" fillId="2" borderId="0" xfId="0" applyFont="1" applyFill="1"/>
    <xf numFmtId="0" fontId="5" fillId="2" borderId="0" xfId="0" applyFont="1" applyFill="1" applyAlignment="1">
      <alignment horizontal="right"/>
    </xf>
    <xf numFmtId="0" fontId="5" fillId="2" borderId="0" xfId="0" applyFont="1" applyFill="1" applyAlignment="1">
      <alignment horizontal="right" wrapText="1"/>
    </xf>
    <xf numFmtId="0" fontId="5" fillId="2" borderId="0" xfId="0" applyFont="1" applyFill="1" applyAlignment="1">
      <alignment wrapText="1"/>
    </xf>
    <xf numFmtId="0" fontId="5" fillId="3" borderId="0" xfId="0" applyFont="1" applyFill="1" applyAlignment="1">
      <alignment wrapText="1"/>
    </xf>
    <xf numFmtId="9" fontId="5" fillId="2" borderId="0" xfId="0" applyNumberFormat="1" applyFont="1" applyFill="1"/>
    <xf numFmtId="0" fontId="5" fillId="4" borderId="0" xfId="0" applyFont="1" applyFill="1"/>
    <xf numFmtId="49" fontId="5" fillId="4" borderId="0" xfId="0" applyNumberFormat="1" applyFont="1" applyFill="1"/>
    <xf numFmtId="164" fontId="5" fillId="2" borderId="0" xfId="0" applyNumberFormat="1" applyFont="1" applyFill="1" applyAlignment="1">
      <alignment horizontal="right"/>
    </xf>
    <xf numFmtId="164" fontId="5" fillId="3" borderId="0" xfId="0" applyNumberFormat="1" applyFont="1" applyFill="1" applyAlignment="1">
      <alignment horizontal="right"/>
    </xf>
    <xf numFmtId="0" fontId="4" fillId="3" borderId="0" xfId="0" applyFont="1" applyFill="1" applyAlignment="1">
      <alignment wrapText="1"/>
    </xf>
    <xf numFmtId="0" fontId="8" fillId="4" borderId="0" xfId="0" applyFont="1" applyFill="1"/>
    <xf numFmtId="0" fontId="8" fillId="4" borderId="0" xfId="0" applyFont="1" applyFill="1" applyAlignment="1">
      <alignment horizontal="left"/>
    </xf>
    <xf numFmtId="49" fontId="5" fillId="2" borderId="0" xfId="0" applyNumberFormat="1" applyFont="1" applyFill="1"/>
    <xf numFmtId="0" fontId="9" fillId="0" borderId="0" xfId="0" applyFont="1"/>
    <xf numFmtId="0" fontId="0" fillId="0" borderId="0" xfId="0" quotePrefix="1"/>
    <xf numFmtId="0" fontId="0" fillId="0" borderId="0" xfId="0" applyAlignment="1">
      <alignment wrapText="1"/>
    </xf>
    <xf numFmtId="0" fontId="0" fillId="0" borderId="0" xfId="0" applyAlignment="1">
      <alignment horizontal="left" vertical="top"/>
    </xf>
    <xf numFmtId="0" fontId="10" fillId="2" borderId="0" xfId="0" applyFont="1" applyFill="1"/>
    <xf numFmtId="0" fontId="8" fillId="4" borderId="0" xfId="0" applyFont="1" applyFill="1" applyAlignment="1">
      <alignment horizontal="right"/>
    </xf>
    <xf numFmtId="0" fontId="5" fillId="2" borderId="0" xfId="0" applyFont="1" applyFill="1" applyAlignment="1">
      <alignment horizontal="left" vertical="top"/>
    </xf>
    <xf numFmtId="0" fontId="5" fillId="2" borderId="0" xfId="0" applyFont="1" applyFill="1" applyAlignment="1">
      <alignment horizontal="left" vertical="top" wrapText="1"/>
    </xf>
    <xf numFmtId="0" fontId="0" fillId="2" borderId="0" xfId="0" applyFill="1"/>
    <xf numFmtId="0" fontId="4" fillId="2" borderId="0" xfId="0" applyFont="1" applyFill="1" applyAlignment="1">
      <alignment wrapText="1"/>
    </xf>
    <xf numFmtId="0" fontId="12" fillId="2" borderId="0" xfId="0" applyFont="1" applyFill="1"/>
    <xf numFmtId="0" fontId="11" fillId="2" borderId="0" xfId="0" applyFont="1" applyFill="1"/>
    <xf numFmtId="0" fontId="5" fillId="3" borderId="0" xfId="0" applyFont="1" applyFill="1" applyAlignment="1">
      <alignment vertical="top" wrapText="1"/>
    </xf>
    <xf numFmtId="0" fontId="5" fillId="2" borderId="0" xfId="0" applyFont="1" applyFill="1" applyAlignment="1">
      <alignment vertical="top" wrapText="1"/>
    </xf>
    <xf numFmtId="0" fontId="4" fillId="2" borderId="0" xfId="0" applyFont="1" applyFill="1" applyAlignment="1">
      <alignment vertical="top" wrapText="1"/>
    </xf>
    <xf numFmtId="20" fontId="5" fillId="2" borderId="0" xfId="0" quotePrefix="1" applyNumberFormat="1" applyFont="1" applyFill="1" applyAlignment="1">
      <alignment horizontal="left" vertical="top"/>
    </xf>
    <xf numFmtId="20" fontId="5" fillId="2" borderId="0" xfId="0" applyNumberFormat="1" applyFont="1" applyFill="1" applyAlignment="1">
      <alignment horizontal="left" vertical="top"/>
    </xf>
    <xf numFmtId="1" fontId="5" fillId="2" borderId="0" xfId="0" applyNumberFormat="1" applyFont="1" applyFill="1" applyAlignment="1">
      <alignment horizontal="right"/>
    </xf>
    <xf numFmtId="49" fontId="5" fillId="2" borderId="0" xfId="0" applyNumberFormat="1" applyFont="1" applyFill="1" applyAlignment="1">
      <alignment horizontal="right"/>
    </xf>
    <xf numFmtId="0" fontId="8" fillId="2" borderId="0" xfId="0" applyFont="1" applyFill="1"/>
    <xf numFmtId="0" fontId="8" fillId="2" borderId="0" xfId="0" applyFont="1" applyFill="1" applyAlignment="1">
      <alignment horizontal="left"/>
    </xf>
    <xf numFmtId="0" fontId="8" fillId="2" borderId="0" xfId="0" applyFont="1" applyFill="1" applyAlignment="1">
      <alignment horizontal="right"/>
    </xf>
    <xf numFmtId="0" fontId="5" fillId="5" borderId="0" xfId="0" applyFont="1" applyFill="1" applyAlignment="1">
      <alignment horizontal="left" vertical="top"/>
    </xf>
    <xf numFmtId="0" fontId="4" fillId="3" borderId="0" xfId="0" applyFont="1" applyFill="1" applyAlignment="1">
      <alignment vertical="top" wrapText="1"/>
    </xf>
    <xf numFmtId="49" fontId="5" fillId="4" borderId="0" xfId="0" applyNumberFormat="1" applyFont="1" applyFill="1" applyAlignment="1">
      <alignment horizontal="right"/>
    </xf>
    <xf numFmtId="0" fontId="6" fillId="0" borderId="0" xfId="0" applyFont="1"/>
    <xf numFmtId="0" fontId="11" fillId="0" borderId="0" xfId="0" applyFont="1" applyAlignment="1">
      <alignment horizontal="left" vertical="center"/>
    </xf>
    <xf numFmtId="0" fontId="0" fillId="2" borderId="0" xfId="0" applyFill="1" applyAlignment="1">
      <alignment vertical="top"/>
    </xf>
    <xf numFmtId="0" fontId="3" fillId="2" borderId="0" xfId="0" applyFont="1" applyFill="1" applyAlignment="1">
      <alignment wrapText="1"/>
    </xf>
    <xf numFmtId="0" fontId="3" fillId="2" borderId="0" xfId="0" applyFont="1" applyFill="1"/>
    <xf numFmtId="0" fontId="11" fillId="2" borderId="0" xfId="1" applyFont="1" applyFill="1" applyAlignment="1">
      <alignment horizontal="left" vertical="center"/>
    </xf>
    <xf numFmtId="0" fontId="1" fillId="2" borderId="0" xfId="0" applyFont="1" applyFill="1"/>
    <xf numFmtId="0" fontId="8" fillId="3" borderId="0" xfId="0" applyFont="1" applyFill="1"/>
    <xf numFmtId="0" fontId="13" fillId="2" borderId="0" xfId="0" applyFont="1" applyFill="1"/>
    <xf numFmtId="0" fontId="3" fillId="0" borderId="0" xfId="0" applyFont="1" applyAlignment="1">
      <alignment wrapText="1"/>
    </xf>
    <xf numFmtId="0" fontId="3" fillId="2" borderId="0" xfId="0" applyFont="1" applyFill="1" applyAlignment="1">
      <alignment vertical="top"/>
    </xf>
    <xf numFmtId="0" fontId="13" fillId="2" borderId="0" xfId="1" applyFont="1" applyFill="1"/>
    <xf numFmtId="0" fontId="14" fillId="2" borderId="0" xfId="0" applyFont="1" applyFill="1" applyAlignment="1">
      <alignment wrapText="1"/>
    </xf>
    <xf numFmtId="0" fontId="13" fillId="2" borderId="0" xfId="0" applyFont="1" applyFill="1" applyAlignment="1">
      <alignment horizontal="right"/>
    </xf>
    <xf numFmtId="0" fontId="14" fillId="2" borderId="35" xfId="0" applyFont="1" applyFill="1" applyBorder="1" applyAlignment="1">
      <alignment horizontal="left" wrapText="1"/>
    </xf>
    <xf numFmtId="0" fontId="14" fillId="2" borderId="34" xfId="0" applyFont="1" applyFill="1" applyBorder="1" applyAlignment="1">
      <alignment horizontal="left" wrapText="1"/>
    </xf>
    <xf numFmtId="0" fontId="14" fillId="2" borderId="39" xfId="0" applyFont="1" applyFill="1" applyBorder="1" applyAlignment="1">
      <alignment horizontal="right" wrapText="1"/>
    </xf>
    <xf numFmtId="49" fontId="13" fillId="2" borderId="44" xfId="0" applyNumberFormat="1" applyFont="1" applyFill="1" applyBorder="1" applyAlignment="1">
      <alignment vertical="top"/>
    </xf>
    <xf numFmtId="49" fontId="13" fillId="2" borderId="28" xfId="0" applyNumberFormat="1" applyFont="1" applyFill="1" applyBorder="1"/>
    <xf numFmtId="49" fontId="13" fillId="2" borderId="24" xfId="0" applyNumberFormat="1" applyFont="1" applyFill="1" applyBorder="1" applyAlignment="1">
      <alignment horizontal="right"/>
    </xf>
    <xf numFmtId="49" fontId="12" fillId="2" borderId="0" xfId="0" applyNumberFormat="1" applyFont="1" applyFill="1" applyAlignment="1">
      <alignment vertical="top"/>
    </xf>
    <xf numFmtId="49" fontId="13" fillId="2" borderId="9" xfId="0" applyNumberFormat="1" applyFont="1" applyFill="1" applyBorder="1"/>
    <xf numFmtId="49" fontId="13" fillId="2" borderId="21" xfId="0" applyNumberFormat="1" applyFont="1" applyFill="1" applyBorder="1" applyAlignment="1">
      <alignment horizontal="right"/>
    </xf>
    <xf numFmtId="49" fontId="13" fillId="2" borderId="37" xfId="0" applyNumberFormat="1" applyFont="1" applyFill="1" applyBorder="1" applyAlignment="1">
      <alignment horizontal="left" vertical="top" wrapText="1"/>
    </xf>
    <xf numFmtId="49" fontId="13" fillId="2" borderId="1" xfId="0" applyNumberFormat="1" applyFont="1" applyFill="1" applyBorder="1"/>
    <xf numFmtId="49" fontId="13" fillId="2" borderId="19" xfId="0" applyNumberFormat="1" applyFont="1" applyFill="1" applyBorder="1" applyAlignment="1">
      <alignment horizontal="right"/>
    </xf>
    <xf numFmtId="49" fontId="12" fillId="2" borderId="25" xfId="0" applyNumberFormat="1" applyFont="1" applyFill="1" applyBorder="1" applyAlignment="1">
      <alignment horizontal="left" vertical="top" wrapText="1"/>
    </xf>
    <xf numFmtId="49" fontId="13" fillId="2" borderId="0" xfId="0" applyNumberFormat="1" applyFont="1" applyFill="1" applyAlignment="1">
      <alignment horizontal="left" vertical="top"/>
    </xf>
    <xf numFmtId="49" fontId="12" fillId="2" borderId="0" xfId="0" applyNumberFormat="1" applyFont="1" applyFill="1" applyAlignment="1">
      <alignment horizontal="left" vertical="top"/>
    </xf>
    <xf numFmtId="49" fontId="13" fillId="2" borderId="2" xfId="0" applyNumberFormat="1" applyFont="1" applyFill="1" applyBorder="1"/>
    <xf numFmtId="49" fontId="13" fillId="2" borderId="0" xfId="0" applyNumberFormat="1" applyFont="1" applyFill="1" applyAlignment="1">
      <alignment horizontal="right"/>
    </xf>
    <xf numFmtId="49" fontId="13" fillId="2" borderId="10" xfId="0" applyNumberFormat="1" applyFont="1" applyFill="1" applyBorder="1"/>
    <xf numFmtId="49" fontId="13" fillId="2" borderId="36" xfId="0" applyNumberFormat="1" applyFont="1" applyFill="1" applyBorder="1" applyAlignment="1">
      <alignment horizontal="right"/>
    </xf>
    <xf numFmtId="0" fontId="13" fillId="2" borderId="0" xfId="0" applyFont="1" applyFill="1" applyAlignment="1">
      <alignment horizontal="right" wrapText="1"/>
    </xf>
    <xf numFmtId="0" fontId="16" fillId="2" borderId="0" xfId="0" applyFont="1" applyFill="1"/>
    <xf numFmtId="9" fontId="13" fillId="2" borderId="0" xfId="0" applyNumberFormat="1" applyFont="1" applyFill="1"/>
    <xf numFmtId="0" fontId="13" fillId="2" borderId="35" xfId="0" applyFont="1" applyFill="1" applyBorder="1"/>
    <xf numFmtId="0" fontId="13" fillId="2" borderId="35" xfId="0" applyFont="1" applyFill="1" applyBorder="1" applyAlignment="1">
      <alignment horizontal="left" vertical="top"/>
    </xf>
    <xf numFmtId="0" fontId="13" fillId="2" borderId="35" xfId="0" applyFont="1" applyFill="1" applyBorder="1" applyAlignment="1">
      <alignment horizontal="left" vertical="top" wrapText="1"/>
    </xf>
    <xf numFmtId="49" fontId="7" fillId="2" borderId="35" xfId="0" applyNumberFormat="1" applyFont="1" applyFill="1" applyBorder="1" applyAlignment="1">
      <alignment horizontal="left" wrapText="1"/>
    </xf>
    <xf numFmtId="49" fontId="14" fillId="2" borderId="35" xfId="0" applyNumberFormat="1" applyFont="1" applyFill="1" applyBorder="1" applyAlignment="1">
      <alignment horizontal="left" wrapText="1"/>
    </xf>
    <xf numFmtId="49" fontId="14" fillId="2" borderId="33" xfId="0" applyNumberFormat="1" applyFont="1" applyFill="1" applyBorder="1" applyAlignment="1">
      <alignment horizontal="left" wrapText="1"/>
    </xf>
    <xf numFmtId="49" fontId="13" fillId="2" borderId="38" xfId="0" applyNumberFormat="1" applyFont="1" applyFill="1" applyBorder="1" applyAlignment="1">
      <alignment horizontal="right" wrapText="1"/>
    </xf>
    <xf numFmtId="49" fontId="13" fillId="2" borderId="34" xfId="0" applyNumberFormat="1" applyFont="1" applyFill="1" applyBorder="1" applyAlignment="1">
      <alignment horizontal="right" wrapText="1"/>
    </xf>
    <xf numFmtId="49" fontId="13" fillId="2" borderId="41" xfId="0" quotePrefix="1" applyNumberFormat="1" applyFont="1" applyFill="1" applyBorder="1" applyAlignment="1">
      <alignment horizontal="right" wrapText="1"/>
    </xf>
    <xf numFmtId="49" fontId="13" fillId="2" borderId="41" xfId="0" applyNumberFormat="1" applyFont="1" applyFill="1" applyBorder="1" applyAlignment="1">
      <alignment horizontal="right" wrapText="1"/>
    </xf>
    <xf numFmtId="49" fontId="13" fillId="2" borderId="39" xfId="0" applyNumberFormat="1" applyFont="1" applyFill="1" applyBorder="1" applyAlignment="1">
      <alignment horizontal="right" wrapText="1"/>
    </xf>
    <xf numFmtId="0" fontId="13" fillId="2" borderId="0" xfId="0" applyFont="1" applyFill="1" applyAlignment="1">
      <alignment horizontal="left" vertical="top"/>
    </xf>
    <xf numFmtId="0" fontId="13" fillId="2" borderId="8" xfId="0" applyFont="1" applyFill="1" applyBorder="1"/>
    <xf numFmtId="1" fontId="13" fillId="2" borderId="13" xfId="0" applyNumberFormat="1" applyFont="1" applyFill="1" applyBorder="1" applyAlignment="1">
      <alignment horizontal="right"/>
    </xf>
    <xf numFmtId="49" fontId="13" fillId="2" borderId="6" xfId="0" applyNumberFormat="1" applyFont="1" applyFill="1" applyBorder="1" applyAlignment="1">
      <alignment horizontal="right"/>
    </xf>
    <xf numFmtId="1" fontId="13" fillId="2" borderId="6" xfId="0" applyNumberFormat="1" applyFont="1" applyFill="1" applyBorder="1" applyAlignment="1">
      <alignment horizontal="right"/>
    </xf>
    <xf numFmtId="1" fontId="13" fillId="2" borderId="42" xfId="0" applyNumberFormat="1" applyFont="1" applyFill="1" applyBorder="1" applyAlignment="1">
      <alignment horizontal="right"/>
    </xf>
    <xf numFmtId="0" fontId="12" fillId="2" borderId="0" xfId="0" applyFont="1" applyFill="1" applyAlignment="1">
      <alignment horizontal="left" vertical="top"/>
    </xf>
    <xf numFmtId="0" fontId="13" fillId="2" borderId="9" xfId="0" applyFont="1" applyFill="1" applyBorder="1"/>
    <xf numFmtId="1" fontId="13" fillId="2" borderId="14" xfId="0" applyNumberFormat="1" applyFont="1" applyFill="1" applyBorder="1" applyAlignment="1">
      <alignment horizontal="right"/>
    </xf>
    <xf numFmtId="49" fontId="13" fillId="2" borderId="3" xfId="0" applyNumberFormat="1" applyFont="1" applyFill="1" applyBorder="1" applyAlignment="1">
      <alignment horizontal="right"/>
    </xf>
    <xf numFmtId="1" fontId="13" fillId="2" borderId="3" xfId="0" applyNumberFormat="1" applyFont="1" applyFill="1" applyBorder="1" applyAlignment="1">
      <alignment horizontal="right"/>
    </xf>
    <xf numFmtId="1" fontId="13" fillId="2" borderId="20" xfId="0" applyNumberFormat="1" applyFont="1" applyFill="1" applyBorder="1" applyAlignment="1">
      <alignment horizontal="right"/>
    </xf>
    <xf numFmtId="0" fontId="12" fillId="2" borderId="25" xfId="0" applyFont="1" applyFill="1" applyBorder="1" applyAlignment="1">
      <alignment horizontal="left" vertical="top"/>
    </xf>
    <xf numFmtId="0" fontId="13" fillId="2" borderId="11" xfId="0" applyFont="1" applyFill="1" applyBorder="1"/>
    <xf numFmtId="1" fontId="13" fillId="2" borderId="16" xfId="0" applyNumberFormat="1" applyFont="1" applyFill="1" applyBorder="1" applyAlignment="1">
      <alignment horizontal="right"/>
    </xf>
    <xf numFmtId="49" fontId="13" fillId="2" borderId="4" xfId="0" applyNumberFormat="1" applyFont="1" applyFill="1" applyBorder="1" applyAlignment="1">
      <alignment horizontal="right"/>
    </xf>
    <xf numFmtId="1" fontId="13" fillId="2" borderId="4" xfId="0" applyNumberFormat="1" applyFont="1" applyFill="1" applyBorder="1" applyAlignment="1">
      <alignment horizontal="right"/>
    </xf>
    <xf numFmtId="1" fontId="13" fillId="2" borderId="22" xfId="0" applyNumberFormat="1" applyFont="1" applyFill="1" applyBorder="1" applyAlignment="1">
      <alignment horizontal="right"/>
    </xf>
    <xf numFmtId="0" fontId="13" fillId="2" borderId="37" xfId="0" applyFont="1" applyFill="1" applyBorder="1" applyAlignment="1">
      <alignment vertical="top"/>
    </xf>
    <xf numFmtId="0" fontId="13" fillId="2" borderId="1" xfId="0" applyFont="1" applyFill="1" applyBorder="1" applyAlignment="1">
      <alignment horizontal="left"/>
    </xf>
    <xf numFmtId="1" fontId="13" fillId="2" borderId="12" xfId="0" applyNumberFormat="1" applyFont="1" applyFill="1" applyBorder="1" applyAlignment="1">
      <alignment horizontal="right"/>
    </xf>
    <xf numFmtId="49" fontId="13" fillId="2" borderId="5" xfId="0" applyNumberFormat="1" applyFont="1" applyFill="1" applyBorder="1" applyAlignment="1">
      <alignment horizontal="right"/>
    </xf>
    <xf numFmtId="1" fontId="13" fillId="2" borderId="5" xfId="0" applyNumberFormat="1" applyFont="1" applyFill="1" applyBorder="1" applyAlignment="1">
      <alignment horizontal="right"/>
    </xf>
    <xf numFmtId="1" fontId="13" fillId="2" borderId="18" xfId="0" applyNumberFormat="1" applyFont="1" applyFill="1" applyBorder="1" applyAlignment="1">
      <alignment horizontal="right"/>
    </xf>
    <xf numFmtId="0" fontId="13" fillId="2" borderId="9" xfId="0" applyFont="1" applyFill="1" applyBorder="1" applyAlignment="1">
      <alignment horizontal="left"/>
    </xf>
    <xf numFmtId="0" fontId="13" fillId="2" borderId="29" xfId="0" applyFont="1" applyFill="1" applyBorder="1"/>
    <xf numFmtId="1" fontId="13" fillId="2" borderId="26" xfId="0" applyNumberFormat="1" applyFont="1" applyFill="1" applyBorder="1" applyAlignment="1">
      <alignment horizontal="right"/>
    </xf>
    <xf numFmtId="49" fontId="13" fillId="2" borderId="27" xfId="0" applyNumberFormat="1" applyFont="1" applyFill="1" applyBorder="1" applyAlignment="1">
      <alignment horizontal="right"/>
    </xf>
    <xf numFmtId="1" fontId="13" fillId="2" borderId="27" xfId="0" applyNumberFormat="1" applyFont="1" applyFill="1" applyBorder="1" applyAlignment="1">
      <alignment horizontal="right"/>
    </xf>
    <xf numFmtId="1" fontId="13" fillId="2" borderId="23" xfId="0" applyNumberFormat="1" applyFont="1" applyFill="1" applyBorder="1" applyAlignment="1">
      <alignment horizontal="right"/>
    </xf>
    <xf numFmtId="0" fontId="13" fillId="2" borderId="1" xfId="0" applyFont="1" applyFill="1" applyBorder="1"/>
    <xf numFmtId="0" fontId="13" fillId="2" borderId="2" xfId="0" applyFont="1" applyFill="1" applyBorder="1"/>
    <xf numFmtId="1" fontId="13" fillId="2" borderId="17" xfId="0" applyNumberFormat="1" applyFont="1" applyFill="1" applyBorder="1" applyAlignment="1">
      <alignment horizontal="right"/>
    </xf>
    <xf numFmtId="49" fontId="13" fillId="2" borderId="7" xfId="0" applyNumberFormat="1" applyFont="1" applyFill="1" applyBorder="1" applyAlignment="1">
      <alignment horizontal="right"/>
    </xf>
    <xf numFmtId="1" fontId="13" fillId="2" borderId="7" xfId="0" applyNumberFormat="1" applyFont="1" applyFill="1" applyBorder="1" applyAlignment="1">
      <alignment horizontal="right"/>
    </xf>
    <xf numFmtId="1" fontId="13" fillId="2" borderId="43" xfId="0" applyNumberFormat="1" applyFont="1" applyFill="1" applyBorder="1" applyAlignment="1">
      <alignment horizontal="right"/>
    </xf>
    <xf numFmtId="0" fontId="12" fillId="2" borderId="35" xfId="0" applyFont="1" applyFill="1" applyBorder="1"/>
    <xf numFmtId="0" fontId="12" fillId="2" borderId="35" xfId="0" applyFont="1" applyFill="1" applyBorder="1" applyAlignment="1">
      <alignment horizontal="left" vertical="top"/>
    </xf>
    <xf numFmtId="0" fontId="13" fillId="2" borderId="30" xfId="0" applyFont="1" applyFill="1" applyBorder="1"/>
    <xf numFmtId="1" fontId="13" fillId="2" borderId="31" xfId="0" applyNumberFormat="1" applyFont="1" applyFill="1" applyBorder="1" applyAlignment="1">
      <alignment horizontal="right"/>
    </xf>
    <xf numFmtId="49" fontId="13" fillId="2" borderId="32" xfId="0" applyNumberFormat="1" applyFont="1" applyFill="1" applyBorder="1" applyAlignment="1">
      <alignment horizontal="right"/>
    </xf>
    <xf numFmtId="1" fontId="13" fillId="2" borderId="32" xfId="0" applyNumberFormat="1" applyFont="1" applyFill="1" applyBorder="1" applyAlignment="1">
      <alignment horizontal="right"/>
    </xf>
    <xf numFmtId="1" fontId="13" fillId="2" borderId="40" xfId="0" applyNumberFormat="1" applyFont="1" applyFill="1" applyBorder="1" applyAlignment="1">
      <alignment horizontal="right"/>
    </xf>
    <xf numFmtId="0" fontId="13" fillId="2" borderId="28" xfId="0" applyFont="1" applyFill="1" applyBorder="1"/>
    <xf numFmtId="0" fontId="12" fillId="2" borderId="0" xfId="0" applyFont="1" applyFill="1" applyAlignment="1">
      <alignment horizontal="left" vertical="center"/>
    </xf>
    <xf numFmtId="0" fontId="12" fillId="2" borderId="35" xfId="0" applyFont="1" applyFill="1" applyBorder="1" applyAlignment="1">
      <alignment horizontal="left" vertical="center"/>
    </xf>
    <xf numFmtId="0" fontId="13" fillId="2" borderId="10" xfId="0" applyFont="1" applyFill="1" applyBorder="1"/>
    <xf numFmtId="1" fontId="13" fillId="2" borderId="15" xfId="0" applyNumberFormat="1" applyFont="1" applyFill="1" applyBorder="1" applyAlignment="1">
      <alignment horizontal="right"/>
    </xf>
    <xf numFmtId="49" fontId="15" fillId="0" borderId="0" xfId="0" applyNumberFormat="1" applyFont="1" applyAlignment="1">
      <alignment horizontal="left" wrapText="1"/>
    </xf>
    <xf numFmtId="49" fontId="15" fillId="0" borderId="0" xfId="0" quotePrefix="1" applyNumberFormat="1" applyFont="1" applyAlignment="1">
      <alignment horizontal="left" wrapText="1"/>
    </xf>
    <xf numFmtId="0" fontId="17" fillId="2" borderId="0" xfId="0" applyFont="1" applyFill="1"/>
  </cellXfs>
  <cellStyles count="3">
    <cellStyle name="Normal" xfId="0" builtinId="0"/>
    <cellStyle name="Normal 2 2" xfId="1" xr:uid="{00000000-0005-0000-0000-000004000000}"/>
    <cellStyle name="Normal 4" xfId="2" xr:uid="{00000000-0005-0000-0000-000005000000}"/>
  </cellStyles>
  <dxfs count="25"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auto="1"/>
        </left>
        <right/>
        <top style="hair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0" formatCode="@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0" formatCode="@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0" formatCode="@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indexed="64"/>
        </right>
        <top style="hair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0" formatCode="@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/>
      </border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fill>
        <patternFill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fill>
        <patternFill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fill>
        <patternFill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0" formatCode="@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border outline="0"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0" formatCode="@"/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border diagonalUp="0" diagonalDown="0" outline="0">
        <left/>
        <right style="medium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</dxf>
    <dxf>
      <border outline="0">
        <bottom style="medium">
          <color auto="1"/>
        </bottom>
      </border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alignment horizontal="left" vertical="bottom" textRotation="0" wrapText="1" indent="0" justifyLastLine="0" shrinkToFit="0" readingOrder="0"/>
    </dxf>
  </dxfs>
  <tableStyles count="0" defaultTableStyle="TableStyleMedium2" defaultPivotStyle="PivotStyleLight16"/>
  <colors>
    <mruColors>
      <color rgb="FFFFCC00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6000000}" name="Table1a" displayName="Table1a" ref="A7:C14" totalsRowShown="0" headerRowDxfId="24" dataDxfId="22" headerRowBorderDxfId="23" tableBorderDxfId="21">
  <tableColumns count="3">
    <tableColumn id="1" xr3:uid="{00000000-0010-0000-0600-000001000000}" name="Characteristic" dataDxfId="20"/>
    <tableColumn id="2" xr3:uid="{00000000-0010-0000-0600-000002000000}" name="Characteristic split" dataDxfId="19"/>
    <tableColumn id="3" xr3:uid="{00000000-0010-0000-0600-000003000000}" name="Percentage" dataDxfId="18"/>
  </tableColumns>
  <tableStyleInfo name="TableStyleLight1" showFirstColumn="0" showLastColumn="0" showRowStripes="1" showColumnStripes="0"/>
  <extLst>
    <ext xmlns:x14="http://schemas.microsoft.com/office/spreadsheetml/2009/9/main" uri="{504A1905-F514-4f6f-8877-14C23A59335A}">
      <x14:table altText="Table 2a: Percentage of first degrees at grade 2:1 or above by characteristic for 2017-18 qualifiers" altTextSummary="This table presents the percentage of students at the provider that qualified with an upper second class or a first class degree in the academic year 2017-18, subset by ethnicity, EIMD quintile and gender of the students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7000000}" name="Table1b" displayName="Table1b" ref="A6:J54" totalsRowShown="0" headerRowDxfId="17" dataDxfId="15" headerRowBorderDxfId="16" tableBorderDxfId="14">
  <tableColumns count="10">
    <tableColumn id="1" xr3:uid="{00000000-0010-0000-0700-000001000000}" name="Mode of Study" dataDxfId="13"/>
    <tableColumn id="2" xr3:uid="{00000000-0010-0000-0700-000002000000}" name="Characteristic" dataDxfId="12"/>
    <tableColumn id="3" xr3:uid="{00000000-0010-0000-0700-000003000000}" name="Characteristic split" dataDxfId="11"/>
    <tableColumn id="4" xr3:uid="{00000000-0010-0000-0700-000004000000}" name="Headcount of classified First Degrees awarded" dataDxfId="10"/>
    <tableColumn id="5" xr3:uid="{00000000-0010-0000-0700-000005000000}" name="Percentage of classified First Degrees awarded as first class" dataDxfId="9"/>
    <tableColumn id="6" xr3:uid="{00000000-0010-0000-0700-000006000000}" name="Percentage of classified First Degrees awarded as upper second class" dataDxfId="8"/>
    <tableColumn id="7" xr3:uid="{00000000-0010-0000-0700-000007000000}" name="Percentage of classified First Degrees awarded as lower second class" dataDxfId="7"/>
    <tableColumn id="8" xr3:uid="{00000000-0010-0000-0700-000008000000}" name="Percentage of classified First Degrees awarded as third class / pass" dataDxfId="6"/>
    <tableColumn id="9" xr3:uid="{00000000-0010-0000-0700-000009000000}" name="Headcount of unclassified First Degrees awarded" dataDxfId="5"/>
    <tableColumn id="10" xr3:uid="{00000000-0010-0000-0700-00000A000000}" name="Headcount of other undergraduate awards" dataDxfId="4"/>
  </tableColumns>
  <tableStyleInfo name="TableStyleLight1" showFirstColumn="0" showLastColumn="0" showRowStripes="1" showColumnStripes="0"/>
  <extLst>
    <ext xmlns:x14="http://schemas.microsoft.com/office/spreadsheetml/2009/9/main" uri="{504A1905-F514-4f6f-8877-14C23A59335A}">
      <x14:table altText="Table 2b: Detailed information on attainment for 2017-18 qualifiers" altTextSummary="This table presents the attainment of students at the provider that qualified in the academic year 2017-18, subset by ethnicity, EIMD quintile and gender of the students. The headcounts of students that qualified with a classified, unclassified or other undergraduate award are given. For students that qualified with a classified degree, a breakdown in terms of the proportion attaining different award grades is given (first class, upper second class, lower second class and third class / pass)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9"/>
  <dimension ref="A1:B6"/>
  <sheetViews>
    <sheetView workbookViewId="0"/>
  </sheetViews>
  <sheetFormatPr defaultRowHeight="14.5" x14ac:dyDescent="0.35"/>
  <cols>
    <col min="1" max="1" width="17.1796875" customWidth="1"/>
  </cols>
  <sheetData>
    <row r="1" spans="1:2" x14ac:dyDescent="0.35">
      <c r="A1" t="s">
        <v>42</v>
      </c>
      <c r="B1">
        <v>10008455</v>
      </c>
    </row>
    <row r="2" spans="1:2" x14ac:dyDescent="0.35">
      <c r="A2" t="s">
        <v>43</v>
      </c>
      <c r="B2" t="s">
        <v>85</v>
      </c>
    </row>
    <row r="3" spans="1:2" x14ac:dyDescent="0.35">
      <c r="A3" t="s">
        <v>45</v>
      </c>
      <c r="B3">
        <v>45210.6191173958</v>
      </c>
    </row>
    <row r="6" spans="1:2" x14ac:dyDescent="0.35">
      <c r="A6" t="s">
        <v>65</v>
      </c>
    </row>
  </sheetData>
  <sheetProtection password="AD59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38"/>
  <dimension ref="A1:A7"/>
  <sheetViews>
    <sheetView tabSelected="1" zoomScaleNormal="100" workbookViewId="0"/>
  </sheetViews>
  <sheetFormatPr defaultColWidth="9.1796875" defaultRowHeight="14.5" x14ac:dyDescent="0.35"/>
  <cols>
    <col min="1" max="1" width="75.7265625" style="23" bestFit="1" customWidth="1"/>
    <col min="2" max="16384" width="9.1796875" style="23"/>
  </cols>
  <sheetData>
    <row r="1" spans="1:1" ht="25" x14ac:dyDescent="0.5">
      <c r="A1" s="137" t="s">
        <v>77</v>
      </c>
    </row>
    <row r="2" spans="1:1" s="42" customFormat="1" x14ac:dyDescent="0.3">
      <c r="A2" s="43" t="s">
        <v>72</v>
      </c>
    </row>
    <row r="3" spans="1:1" s="42" customFormat="1" ht="18" customHeight="1" x14ac:dyDescent="0.3">
      <c r="A3" s="44" t="s">
        <v>61</v>
      </c>
    </row>
    <row r="4" spans="1:1" s="42" customFormat="1" ht="53.15" customHeight="1" x14ac:dyDescent="0.3">
      <c r="A4" s="43" t="s">
        <v>73</v>
      </c>
    </row>
    <row r="5" spans="1:1" s="42" customFormat="1" ht="52.5" customHeight="1" x14ac:dyDescent="0.3">
      <c r="A5" s="43" t="s">
        <v>74</v>
      </c>
    </row>
    <row r="6" spans="1:1" s="42" customFormat="1" ht="33.65" customHeight="1" x14ac:dyDescent="0.3">
      <c r="A6" s="43" t="s">
        <v>69</v>
      </c>
    </row>
    <row r="7" spans="1:1" ht="25.5" customHeight="1" x14ac:dyDescent="0.35">
      <c r="A7" s="25" t="s">
        <v>49</v>
      </c>
    </row>
  </sheetData>
  <sheetProtection password="AD59" sheet="1" objects="1" scenarios="1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22"/>
  <dimension ref="A1:Z69"/>
  <sheetViews>
    <sheetView showGridLines="0" zoomScaleNormal="100" workbookViewId="0"/>
  </sheetViews>
  <sheetFormatPr defaultColWidth="9.1796875" defaultRowHeight="15" customHeight="1" x14ac:dyDescent="0.3"/>
  <cols>
    <col min="1" max="1" width="45.7265625" style="1" customWidth="1"/>
    <col min="2" max="2" width="15.453125" style="1" customWidth="1"/>
    <col min="3" max="3" width="12.54296875" style="1" bestFit="1" customWidth="1"/>
    <col min="4" max="4" width="14.81640625" style="1" customWidth="1"/>
    <col min="5" max="5" width="13.54296875" style="1" hidden="1" bestFit="1" customWidth="1"/>
    <col min="6" max="6" width="6.453125" style="1" hidden="1" bestFit="1" customWidth="1"/>
    <col min="7" max="7" width="10.1796875" style="1" customWidth="1"/>
    <col min="8" max="8" width="47.54296875" style="1" customWidth="1"/>
    <col min="9" max="9" width="44.453125" style="2" customWidth="1"/>
    <col min="10" max="10" width="43.1796875" style="1" customWidth="1"/>
    <col min="11" max="14" width="11.54296875" style="1" customWidth="1"/>
    <col min="15" max="15" width="13.1796875" style="1" customWidth="1"/>
    <col min="16" max="16" width="14.7265625" style="1" customWidth="1"/>
    <col min="17" max="21" width="11.54296875" style="1" customWidth="1"/>
    <col min="22" max="22" width="13.1796875" style="1" customWidth="1"/>
    <col min="23" max="23" width="14.7265625" style="1" customWidth="1"/>
    <col min="24" max="24" width="9.1796875" style="1"/>
    <col min="25" max="25" width="15.1796875" style="1" customWidth="1"/>
    <col min="26" max="26" width="10.26953125" style="1" customWidth="1"/>
    <col min="27" max="16384" width="9.1796875" style="1"/>
  </cols>
  <sheetData>
    <row r="1" spans="1:24" ht="25" x14ac:dyDescent="0.5">
      <c r="A1" s="137" t="s">
        <v>78</v>
      </c>
    </row>
    <row r="2" spans="1:24" ht="14" x14ac:dyDescent="0.3">
      <c r="A2" s="43" t="str">
        <f xml:space="preserve"> CONCATENATE("Provider: ", Provider)</f>
        <v>Provider: RTC Education Ltd</v>
      </c>
      <c r="B2" s="44"/>
      <c r="C2" s="48"/>
      <c r="H2" s="2"/>
      <c r="I2" s="1"/>
    </row>
    <row r="3" spans="1:24" ht="14" x14ac:dyDescent="0.3">
      <c r="A3" s="43" t="str">
        <f>CONCATENATE("UKPRN: ", UKPRN)</f>
        <v>UKPRN: 10008455</v>
      </c>
      <c r="B3" s="44"/>
      <c r="C3" s="48"/>
      <c r="H3" s="2"/>
      <c r="I3" s="1"/>
    </row>
    <row r="4" spans="1:24" ht="45" customHeight="1" x14ac:dyDescent="0.3">
      <c r="A4" s="49" t="s">
        <v>62</v>
      </c>
      <c r="B4" s="50"/>
      <c r="C4" s="51"/>
      <c r="D4" s="3"/>
      <c r="E4" s="19"/>
      <c r="G4" s="6"/>
    </row>
    <row r="5" spans="1:24" ht="42" x14ac:dyDescent="0.3">
      <c r="A5" s="49" t="s">
        <v>80</v>
      </c>
      <c r="B5" s="50"/>
      <c r="C5" s="51"/>
      <c r="D5" s="3"/>
      <c r="E5" s="19"/>
      <c r="G5" s="6"/>
    </row>
    <row r="6" spans="1:24" ht="45" customHeight="1" x14ac:dyDescent="0.3">
      <c r="A6" s="52" t="s">
        <v>75</v>
      </c>
      <c r="B6" s="48"/>
      <c r="C6" s="53"/>
      <c r="D6" s="6"/>
    </row>
    <row r="7" spans="1:24" ht="28.5" thickBot="1" x14ac:dyDescent="0.35">
      <c r="A7" s="54" t="s">
        <v>17</v>
      </c>
      <c r="B7" s="55" t="s">
        <v>48</v>
      </c>
      <c r="C7" s="56" t="s">
        <v>20</v>
      </c>
      <c r="D7" s="6"/>
      <c r="E7" s="27" t="s">
        <v>17</v>
      </c>
      <c r="F7" s="5" t="s">
        <v>18</v>
      </c>
      <c r="M7" s="28"/>
      <c r="N7" s="4"/>
    </row>
    <row r="8" spans="1:24" ht="15" customHeight="1" x14ac:dyDescent="0.3">
      <c r="A8" s="57" t="s">
        <v>6</v>
      </c>
      <c r="B8" s="58" t="s">
        <v>81</v>
      </c>
      <c r="C8" s="59" t="s">
        <v>82</v>
      </c>
      <c r="E8" s="7" t="s">
        <v>6</v>
      </c>
      <c r="F8" s="7" t="s">
        <v>44</v>
      </c>
    </row>
    <row r="9" spans="1:24" ht="15" customHeight="1" x14ac:dyDescent="0.3">
      <c r="A9" s="60" t="s">
        <v>6</v>
      </c>
      <c r="B9" s="61" t="s">
        <v>9</v>
      </c>
      <c r="C9" s="62" t="s">
        <v>82</v>
      </c>
      <c r="E9" s="7" t="s">
        <v>6</v>
      </c>
      <c r="F9" s="7" t="s">
        <v>35</v>
      </c>
    </row>
    <row r="10" spans="1:24" ht="15" customHeight="1" x14ac:dyDescent="0.3">
      <c r="A10" s="63" t="s">
        <v>68</v>
      </c>
      <c r="B10" s="64" t="s">
        <v>46</v>
      </c>
      <c r="C10" s="65" t="s">
        <v>82</v>
      </c>
      <c r="E10" s="7" t="s">
        <v>13</v>
      </c>
      <c r="F10" s="8">
        <v>12</v>
      </c>
      <c r="N10" s="14"/>
    </row>
    <row r="11" spans="1:24" ht="15" customHeight="1" x14ac:dyDescent="0.3">
      <c r="A11" s="66" t="s">
        <v>68</v>
      </c>
      <c r="B11" s="61" t="s">
        <v>21</v>
      </c>
      <c r="C11" s="62" t="s">
        <v>82</v>
      </c>
      <c r="E11" s="7" t="s">
        <v>13</v>
      </c>
      <c r="F11" s="7">
        <v>345</v>
      </c>
    </row>
    <row r="12" spans="1:24" ht="15" customHeight="1" x14ac:dyDescent="0.3">
      <c r="A12" s="67" t="s">
        <v>71</v>
      </c>
      <c r="B12" s="64" t="s">
        <v>1</v>
      </c>
      <c r="C12" s="65" t="s">
        <v>82</v>
      </c>
      <c r="E12" s="7" t="s">
        <v>0</v>
      </c>
      <c r="F12" s="8">
        <v>2</v>
      </c>
      <c r="N12" s="14"/>
    </row>
    <row r="13" spans="1:24" ht="15" customHeight="1" x14ac:dyDescent="0.3">
      <c r="A13" s="68" t="s">
        <v>71</v>
      </c>
      <c r="B13" s="69" t="s">
        <v>2</v>
      </c>
      <c r="C13" s="70" t="s">
        <v>83</v>
      </c>
      <c r="E13" s="7" t="s">
        <v>0</v>
      </c>
      <c r="F13" s="8">
        <v>1</v>
      </c>
      <c r="N13" s="14"/>
    </row>
    <row r="14" spans="1:24" ht="15" customHeight="1" x14ac:dyDescent="0.3">
      <c r="A14" s="68" t="s">
        <v>71</v>
      </c>
      <c r="B14" s="71" t="s">
        <v>3</v>
      </c>
      <c r="C14" s="72" t="s">
        <v>84</v>
      </c>
      <c r="E14" s="7" t="s">
        <v>0</v>
      </c>
      <c r="F14" s="8">
        <v>9</v>
      </c>
      <c r="N14" s="14"/>
    </row>
    <row r="15" spans="1:24" ht="15" customHeight="1" x14ac:dyDescent="0.3">
      <c r="A15" s="45" t="s">
        <v>49</v>
      </c>
      <c r="C15" s="9"/>
      <c r="I15" s="1"/>
      <c r="J15" s="2"/>
    </row>
    <row r="16" spans="1:24" ht="13.5" hidden="1" x14ac:dyDescent="0.3">
      <c r="A16" s="26"/>
      <c r="C16" s="10" t="s">
        <v>31</v>
      </c>
      <c r="I16" s="1"/>
      <c r="K16" s="21"/>
      <c r="L16" s="21"/>
      <c r="O16" s="21"/>
      <c r="P16" s="22"/>
      <c r="Q16" s="22"/>
      <c r="R16" s="21"/>
      <c r="S16" s="21"/>
      <c r="T16" s="21"/>
      <c r="U16" s="21"/>
      <c r="V16" s="21"/>
      <c r="W16" s="22"/>
      <c r="X16" s="22"/>
    </row>
    <row r="17" spans="9:24" ht="13.5" x14ac:dyDescent="0.3">
      <c r="I17" s="1"/>
      <c r="K17" s="21"/>
      <c r="M17" s="21"/>
      <c r="N17" s="29"/>
      <c r="O17" s="24"/>
      <c r="P17" s="22"/>
      <c r="Q17" s="22"/>
      <c r="R17" s="21"/>
      <c r="S17" s="21"/>
      <c r="T17" s="30"/>
      <c r="U17" s="30"/>
      <c r="V17" s="31"/>
      <c r="W17" s="22"/>
      <c r="X17" s="22"/>
    </row>
    <row r="18" spans="9:24" ht="15" customHeight="1" x14ac:dyDescent="0.35">
      <c r="I18" s="1"/>
      <c r="K18" s="32"/>
      <c r="M18" s="33"/>
      <c r="N18" s="34"/>
      <c r="O18" s="34"/>
      <c r="P18" s="32"/>
      <c r="Q18" s="32"/>
      <c r="R18" s="32"/>
      <c r="S18" s="33"/>
      <c r="T18" s="33"/>
      <c r="U18" s="33"/>
      <c r="V18" s="33"/>
      <c r="W18" s="32"/>
      <c r="X18" s="32"/>
    </row>
    <row r="19" spans="9:24" ht="15" customHeight="1" x14ac:dyDescent="0.35">
      <c r="I19" s="1"/>
      <c r="K19" s="32"/>
      <c r="M19" s="33"/>
      <c r="N19" s="34"/>
      <c r="O19" s="34"/>
      <c r="P19" s="32"/>
      <c r="Q19" s="32"/>
      <c r="R19" s="32"/>
      <c r="S19" s="33"/>
      <c r="T19" s="33"/>
      <c r="U19" s="33"/>
      <c r="V19" s="33"/>
      <c r="W19" s="32"/>
      <c r="X19" s="32"/>
    </row>
    <row r="20" spans="9:24" ht="15" customHeight="1" x14ac:dyDescent="0.35">
      <c r="I20" s="1"/>
      <c r="K20" s="32"/>
      <c r="M20" s="33"/>
      <c r="N20" s="34"/>
      <c r="O20" s="34"/>
      <c r="P20" s="32"/>
      <c r="Q20" s="32"/>
      <c r="R20" s="32"/>
      <c r="S20" s="33"/>
      <c r="T20" s="33"/>
      <c r="U20" s="33"/>
      <c r="V20" s="33"/>
      <c r="W20" s="32"/>
      <c r="X20" s="32"/>
    </row>
    <row r="21" spans="9:24" ht="15" customHeight="1" x14ac:dyDescent="0.35">
      <c r="I21" s="1"/>
      <c r="K21" s="32"/>
      <c r="M21" s="33"/>
      <c r="N21" s="34"/>
      <c r="O21" s="34"/>
      <c r="P21" s="32"/>
      <c r="Q21" s="32"/>
      <c r="R21" s="32"/>
      <c r="S21" s="33"/>
      <c r="T21" s="33"/>
      <c r="U21" s="33"/>
      <c r="V21" s="33"/>
      <c r="W21" s="32"/>
      <c r="X21" s="32"/>
    </row>
    <row r="22" spans="9:24" ht="15" customHeight="1" x14ac:dyDescent="0.35">
      <c r="I22" s="1"/>
      <c r="K22" s="32"/>
      <c r="M22" s="33"/>
      <c r="N22" s="34"/>
      <c r="O22" s="34"/>
      <c r="P22" s="32"/>
      <c r="Q22" s="32"/>
      <c r="R22" s="32"/>
      <c r="S22" s="33"/>
      <c r="T22" s="33"/>
      <c r="U22" s="33"/>
      <c r="V22" s="33"/>
      <c r="W22" s="32"/>
      <c r="X22" s="32"/>
    </row>
    <row r="23" spans="9:24" ht="15" customHeight="1" x14ac:dyDescent="0.35">
      <c r="I23" s="1"/>
      <c r="K23" s="32"/>
      <c r="M23" s="33"/>
      <c r="N23" s="34"/>
      <c r="O23" s="34"/>
      <c r="P23" s="32"/>
      <c r="Q23" s="32"/>
      <c r="R23" s="32"/>
      <c r="S23" s="33"/>
      <c r="T23" s="33"/>
      <c r="U23" s="33"/>
      <c r="V23" s="33"/>
      <c r="W23" s="32"/>
      <c r="X23" s="32"/>
    </row>
    <row r="24" spans="9:24" ht="15" customHeight="1" x14ac:dyDescent="0.35">
      <c r="I24" s="1"/>
      <c r="K24" s="32"/>
      <c r="M24" s="33"/>
      <c r="N24" s="34"/>
      <c r="O24" s="35"/>
      <c r="P24" s="32"/>
      <c r="Q24" s="32"/>
      <c r="R24" s="32"/>
      <c r="S24" s="33"/>
      <c r="T24" s="33"/>
      <c r="U24" s="33"/>
      <c r="V24" s="33"/>
      <c r="W24" s="32"/>
      <c r="X24" s="32"/>
    </row>
    <row r="25" spans="9:24" ht="15" customHeight="1" x14ac:dyDescent="0.35">
      <c r="I25" s="1"/>
      <c r="K25" s="32"/>
      <c r="M25" s="33"/>
      <c r="N25" s="34"/>
      <c r="O25" s="35"/>
      <c r="P25" s="32"/>
      <c r="Q25" s="32"/>
      <c r="R25" s="32"/>
      <c r="S25" s="33"/>
      <c r="T25" s="33"/>
      <c r="U25" s="33"/>
      <c r="V25" s="33"/>
      <c r="W25" s="32"/>
      <c r="X25" s="32"/>
    </row>
    <row r="26" spans="9:24" ht="15" customHeight="1" x14ac:dyDescent="0.35">
      <c r="I26" s="1"/>
      <c r="K26" s="32"/>
      <c r="M26" s="33"/>
      <c r="N26" s="34"/>
      <c r="O26" s="35"/>
      <c r="P26" s="32"/>
      <c r="Q26" s="32"/>
      <c r="R26" s="32"/>
      <c r="S26" s="33"/>
      <c r="T26" s="33"/>
      <c r="U26" s="33"/>
      <c r="V26" s="33"/>
      <c r="W26" s="32"/>
      <c r="X26" s="32"/>
    </row>
    <row r="27" spans="9:24" ht="15" customHeight="1" x14ac:dyDescent="0.35">
      <c r="I27" s="1"/>
      <c r="K27" s="32"/>
      <c r="M27" s="33"/>
      <c r="N27" s="34"/>
      <c r="O27" s="35"/>
      <c r="P27" s="32"/>
      <c r="Q27" s="32"/>
      <c r="R27" s="32"/>
      <c r="S27" s="33"/>
      <c r="T27" s="33"/>
      <c r="U27" s="33"/>
      <c r="V27" s="33"/>
      <c r="W27" s="32"/>
      <c r="X27" s="32"/>
    </row>
    <row r="28" spans="9:24" ht="15" customHeight="1" x14ac:dyDescent="0.35">
      <c r="I28" s="1"/>
      <c r="K28" s="32"/>
      <c r="M28" s="33"/>
      <c r="N28" s="34"/>
      <c r="O28" s="35"/>
      <c r="P28" s="32"/>
      <c r="Q28" s="32"/>
      <c r="R28" s="32"/>
      <c r="S28" s="33"/>
      <c r="T28" s="33"/>
      <c r="U28" s="33"/>
      <c r="V28" s="33"/>
      <c r="W28" s="32"/>
      <c r="X28" s="32"/>
    </row>
    <row r="29" spans="9:24" ht="15" customHeight="1" x14ac:dyDescent="0.35">
      <c r="I29" s="1"/>
      <c r="K29" s="32"/>
      <c r="M29" s="33"/>
      <c r="N29" s="34"/>
      <c r="O29" s="34"/>
      <c r="P29" s="32"/>
      <c r="Q29" s="32"/>
      <c r="R29" s="32"/>
      <c r="S29" s="33"/>
      <c r="T29" s="33"/>
      <c r="U29" s="33"/>
      <c r="V29" s="33"/>
      <c r="W29" s="32"/>
      <c r="X29" s="32"/>
    </row>
    <row r="30" spans="9:24" ht="15" customHeight="1" x14ac:dyDescent="0.35">
      <c r="I30" s="1"/>
      <c r="K30" s="32"/>
      <c r="M30" s="33"/>
      <c r="N30" s="34"/>
      <c r="O30" s="34"/>
      <c r="P30" s="32"/>
      <c r="Q30" s="32"/>
      <c r="R30" s="32"/>
      <c r="S30" s="33"/>
      <c r="T30" s="33"/>
      <c r="U30" s="33"/>
      <c r="V30" s="33"/>
      <c r="W30" s="32"/>
      <c r="X30" s="32"/>
    </row>
    <row r="31" spans="9:24" ht="15" customHeight="1" x14ac:dyDescent="0.35">
      <c r="I31" s="1"/>
      <c r="K31" s="32"/>
      <c r="M31" s="33"/>
      <c r="N31" s="34"/>
      <c r="O31" s="34"/>
      <c r="P31" s="32"/>
      <c r="Q31" s="32"/>
      <c r="R31" s="32"/>
      <c r="S31" s="33"/>
      <c r="T31" s="33"/>
      <c r="U31" s="33"/>
      <c r="V31" s="33"/>
      <c r="W31" s="32"/>
      <c r="X31" s="32"/>
    </row>
    <row r="32" spans="9:24" ht="15" customHeight="1" x14ac:dyDescent="0.35">
      <c r="I32" s="1"/>
      <c r="K32" s="32"/>
      <c r="M32" s="33"/>
      <c r="N32" s="34"/>
      <c r="O32" s="34"/>
      <c r="P32" s="32"/>
      <c r="Q32" s="32"/>
      <c r="R32" s="32"/>
      <c r="S32" s="33"/>
      <c r="T32" s="33"/>
      <c r="U32" s="33"/>
      <c r="V32" s="33"/>
      <c r="W32" s="32"/>
      <c r="X32" s="32"/>
    </row>
    <row r="33" spans="9:26" ht="15" customHeight="1" x14ac:dyDescent="0.35">
      <c r="I33" s="1"/>
      <c r="K33" s="32"/>
      <c r="M33" s="33"/>
      <c r="N33" s="34"/>
      <c r="O33" s="34"/>
      <c r="P33" s="32"/>
      <c r="Q33" s="32"/>
      <c r="R33" s="32"/>
      <c r="S33" s="33"/>
      <c r="T33" s="33"/>
      <c r="U33" s="33"/>
      <c r="V33" s="33"/>
      <c r="W33" s="32"/>
      <c r="X33" s="32"/>
    </row>
    <row r="34" spans="9:26" ht="15" customHeight="1" x14ac:dyDescent="0.35">
      <c r="I34" s="1"/>
      <c r="M34" s="33"/>
      <c r="N34" s="34"/>
      <c r="O34" s="34"/>
    </row>
    <row r="35" spans="9:26" ht="15" customHeight="1" x14ac:dyDescent="0.35">
      <c r="I35" s="1"/>
      <c r="M35" s="33"/>
      <c r="N35" s="34"/>
      <c r="O35" s="34"/>
    </row>
    <row r="36" spans="9:26" ht="15" customHeight="1" x14ac:dyDescent="0.35">
      <c r="I36" s="1"/>
      <c r="K36" s="34"/>
      <c r="L36" s="34"/>
      <c r="M36" s="33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</row>
    <row r="37" spans="9:26" ht="15" customHeight="1" x14ac:dyDescent="0.35">
      <c r="I37" s="1"/>
      <c r="K37" s="34"/>
      <c r="L37" s="34"/>
      <c r="M37" s="33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</row>
    <row r="38" spans="9:26" ht="15" customHeight="1" x14ac:dyDescent="0.35">
      <c r="I38" s="1"/>
      <c r="K38" s="34"/>
      <c r="L38" s="34"/>
      <c r="M38" s="33"/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34"/>
    </row>
    <row r="39" spans="9:26" ht="15" customHeight="1" x14ac:dyDescent="0.35">
      <c r="I39" s="1"/>
      <c r="K39" s="34"/>
      <c r="L39" s="34"/>
      <c r="M39" s="33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</row>
    <row r="40" spans="9:26" ht="15" customHeight="1" x14ac:dyDescent="0.35">
      <c r="I40" s="1"/>
      <c r="M40" s="33"/>
      <c r="N40" s="34"/>
      <c r="O40" s="35"/>
    </row>
    <row r="41" spans="9:26" ht="15" customHeight="1" x14ac:dyDescent="0.35">
      <c r="I41" s="1"/>
      <c r="M41" s="33"/>
      <c r="N41" s="34"/>
      <c r="O41" s="35"/>
    </row>
    <row r="42" spans="9:26" ht="15" customHeight="1" x14ac:dyDescent="0.35">
      <c r="I42" s="1"/>
      <c r="M42" s="33"/>
      <c r="N42" s="34"/>
      <c r="O42" s="35"/>
    </row>
    <row r="43" spans="9:26" ht="15" customHeight="1" x14ac:dyDescent="0.35">
      <c r="I43" s="1"/>
      <c r="M43" s="33"/>
      <c r="N43" s="34"/>
      <c r="O43" s="35"/>
    </row>
    <row r="44" spans="9:26" ht="15" customHeight="1" x14ac:dyDescent="0.35">
      <c r="I44" s="1"/>
      <c r="M44" s="33"/>
      <c r="N44" s="34"/>
      <c r="O44" s="35"/>
    </row>
    <row r="45" spans="9:26" ht="15" customHeight="1" x14ac:dyDescent="0.35">
      <c r="I45" s="1"/>
      <c r="M45" s="33"/>
      <c r="N45" s="34"/>
      <c r="O45" s="34"/>
    </row>
    <row r="46" spans="9:26" ht="15" customHeight="1" x14ac:dyDescent="0.35">
      <c r="I46" s="1"/>
      <c r="M46" s="33"/>
      <c r="N46" s="34"/>
      <c r="O46" s="34"/>
    </row>
    <row r="47" spans="9:26" ht="15" customHeight="1" x14ac:dyDescent="0.35">
      <c r="I47" s="1"/>
      <c r="M47" s="33"/>
      <c r="N47" s="34"/>
      <c r="O47" s="34"/>
    </row>
    <row r="48" spans="9:26" ht="15" customHeight="1" x14ac:dyDescent="0.35">
      <c r="I48" s="1"/>
      <c r="M48" s="33"/>
      <c r="N48" s="34"/>
      <c r="O48" s="34"/>
    </row>
    <row r="49" spans="9:15" ht="15" customHeight="1" x14ac:dyDescent="0.35">
      <c r="I49" s="1"/>
      <c r="M49" s="33"/>
      <c r="N49" s="34"/>
      <c r="O49" s="34"/>
    </row>
    <row r="50" spans="9:15" ht="15" customHeight="1" x14ac:dyDescent="0.35">
      <c r="I50" s="1"/>
      <c r="M50" s="33"/>
      <c r="N50" s="34"/>
      <c r="O50" s="34"/>
    </row>
    <row r="51" spans="9:15" ht="15" customHeight="1" x14ac:dyDescent="0.35">
      <c r="I51" s="1"/>
      <c r="M51" s="33"/>
      <c r="N51" s="34"/>
      <c r="O51" s="34"/>
    </row>
    <row r="52" spans="9:15" ht="15" customHeight="1" x14ac:dyDescent="0.35">
      <c r="I52" s="1"/>
      <c r="M52" s="33"/>
      <c r="N52" s="34"/>
      <c r="O52" s="34"/>
    </row>
    <row r="53" spans="9:15" ht="15" customHeight="1" x14ac:dyDescent="0.35">
      <c r="I53" s="1"/>
      <c r="M53" s="33"/>
      <c r="N53" s="34"/>
      <c r="O53" s="34"/>
    </row>
    <row r="54" spans="9:15" ht="15" customHeight="1" x14ac:dyDescent="0.35">
      <c r="I54" s="1"/>
      <c r="M54" s="33"/>
      <c r="N54" s="34"/>
      <c r="O54" s="34"/>
    </row>
    <row r="55" spans="9:15" ht="15" customHeight="1" x14ac:dyDescent="0.35">
      <c r="I55" s="1"/>
      <c r="M55" s="33"/>
      <c r="N55" s="34"/>
      <c r="O55" s="34"/>
    </row>
    <row r="56" spans="9:15" ht="15" customHeight="1" x14ac:dyDescent="0.35">
      <c r="I56" s="1"/>
      <c r="M56" s="33"/>
      <c r="N56" s="34"/>
      <c r="O56" s="35"/>
    </row>
    <row r="57" spans="9:15" ht="15" customHeight="1" x14ac:dyDescent="0.35">
      <c r="I57" s="1"/>
      <c r="M57" s="33"/>
      <c r="N57" s="34"/>
      <c r="O57" s="35"/>
    </row>
    <row r="58" spans="9:15" ht="15" customHeight="1" x14ac:dyDescent="0.35">
      <c r="I58" s="1"/>
      <c r="M58" s="33"/>
      <c r="N58" s="34"/>
      <c r="O58" s="35"/>
    </row>
    <row r="59" spans="9:15" ht="15" customHeight="1" x14ac:dyDescent="0.35">
      <c r="I59" s="1"/>
      <c r="M59" s="33"/>
      <c r="N59" s="34"/>
      <c r="O59" s="35"/>
    </row>
    <row r="60" spans="9:15" ht="15" customHeight="1" x14ac:dyDescent="0.35">
      <c r="I60" s="1"/>
      <c r="M60" s="33"/>
      <c r="N60" s="34"/>
      <c r="O60" s="35"/>
    </row>
    <row r="61" spans="9:15" ht="15" customHeight="1" x14ac:dyDescent="0.35">
      <c r="I61" s="1"/>
      <c r="M61" s="33"/>
      <c r="N61" s="34"/>
      <c r="O61" s="34"/>
    </row>
    <row r="62" spans="9:15" ht="15" customHeight="1" x14ac:dyDescent="0.35">
      <c r="I62" s="1"/>
      <c r="M62" s="33"/>
      <c r="N62" s="34"/>
      <c r="O62" s="34"/>
    </row>
    <row r="63" spans="9:15" ht="15" customHeight="1" x14ac:dyDescent="0.35">
      <c r="I63" s="1"/>
      <c r="M63" s="33"/>
      <c r="N63" s="34"/>
      <c r="O63" s="34"/>
    </row>
    <row r="64" spans="9:15" ht="15" customHeight="1" x14ac:dyDescent="0.35">
      <c r="I64" s="1"/>
      <c r="M64" s="33"/>
      <c r="N64" s="34"/>
      <c r="O64" s="34"/>
    </row>
    <row r="65" spans="1:15" ht="15" customHeight="1" x14ac:dyDescent="0.35">
      <c r="I65" s="1"/>
      <c r="M65" s="33"/>
      <c r="N65" s="34"/>
      <c r="O65" s="34"/>
    </row>
    <row r="66" spans="1:15" ht="15" customHeight="1" x14ac:dyDescent="0.3">
      <c r="I66" s="1"/>
    </row>
    <row r="67" spans="1:15" ht="15" customHeight="1" x14ac:dyDescent="0.35">
      <c r="A67" s="26"/>
      <c r="C67" s="34"/>
      <c r="D67" s="34"/>
      <c r="E67" s="34"/>
      <c r="F67" s="34"/>
      <c r="G67" s="34"/>
      <c r="H67" s="34"/>
      <c r="I67" s="34"/>
      <c r="J67" s="36"/>
    </row>
    <row r="68" spans="1:15" ht="15" customHeight="1" x14ac:dyDescent="0.35">
      <c r="C68" s="34"/>
      <c r="D68" s="34"/>
      <c r="E68" s="34"/>
      <c r="F68" s="34"/>
      <c r="G68" s="34"/>
      <c r="H68" s="34"/>
      <c r="I68" s="34"/>
      <c r="J68" s="36"/>
    </row>
    <row r="69" spans="1:15" ht="15" customHeight="1" x14ac:dyDescent="0.35">
      <c r="C69" s="34"/>
      <c r="D69" s="34"/>
      <c r="E69" s="34"/>
      <c r="F69" s="34"/>
      <c r="G69" s="34"/>
      <c r="H69" s="34"/>
      <c r="I69" s="34"/>
      <c r="J69" s="36"/>
    </row>
  </sheetData>
  <sheetProtection password="AD59" sheet="1" objects="1" scenarios="1"/>
  <pageMargins left="0.7" right="0.7" top="0.75" bottom="0.75" header="0.3" footer="0.3"/>
  <pageSetup paperSize="9" scale="26" orientation="landscape" r:id="rId1"/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3" operator="containsText" id="{58BC2503-F939-45BC-98F4-AA81005FA602}">
            <xm:f>NOT(ISERROR(SEARCH("N/A",C8)))</xm:f>
            <xm:f>"N/A"</xm:f>
            <x14:dxf>
              <font>
                <color theme="0" tint="-0.34998626667073579"/>
              </font>
            </x14:dxf>
          </x14:cfRule>
          <xm:sqref>C8:C14 K18:K33 P18:X33</xm:sqref>
        </x14:conditionalFormatting>
        <x14:conditionalFormatting xmlns:xm="http://schemas.microsoft.com/office/excel/2006/main">
          <x14:cfRule type="containsText" priority="1" operator="containsText" id="{35A62C06-42D5-42EF-ACC5-C5C594575B66}">
            <xm:f>NOT(ISERROR(SEARCH("N/A",M18)))</xm:f>
            <xm:f>"N/A"</xm:f>
            <x14:dxf>
              <font>
                <color theme="0" tint="-0.34998626667073579"/>
              </font>
            </x14:dxf>
          </x14:cfRule>
          <xm:sqref>M18:M65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23"/>
  <dimension ref="A1:N58"/>
  <sheetViews>
    <sheetView zoomScaleNormal="100" workbookViewId="0"/>
  </sheetViews>
  <sheetFormatPr defaultColWidth="9.1796875" defaultRowHeight="14.5" x14ac:dyDescent="0.35"/>
  <cols>
    <col min="1" max="1" width="45.7265625" style="23" customWidth="1"/>
    <col min="2" max="2" width="18.1796875" style="23" bestFit="1" customWidth="1"/>
    <col min="3" max="3" width="15.1796875" style="23" bestFit="1" customWidth="1"/>
    <col min="4" max="4" width="15.7265625" style="23" customWidth="1"/>
    <col min="5" max="8" width="19" style="23" bestFit="1" customWidth="1"/>
    <col min="9" max="9" width="14.81640625" style="23" bestFit="1" customWidth="1"/>
    <col min="10" max="10" width="16.1796875" style="23" bestFit="1" customWidth="1"/>
    <col min="11" max="11" width="9.1796875" style="23"/>
    <col min="12" max="14" width="9.1796875" style="23" hidden="1"/>
    <col min="15" max="16384" width="9.1796875" style="23"/>
  </cols>
  <sheetData>
    <row r="1" spans="1:14" s="1" customFormat="1" ht="25" x14ac:dyDescent="0.5">
      <c r="A1" s="137" t="s">
        <v>78</v>
      </c>
      <c r="I1" s="2"/>
    </row>
    <row r="2" spans="1:14" s="1" customFormat="1" ht="14" x14ac:dyDescent="0.3">
      <c r="A2" s="43" t="str">
        <f xml:space="preserve"> CONCATENATE("Provider: ", Provider)</f>
        <v>Provider: RTC Education Ltd</v>
      </c>
      <c r="B2" s="44"/>
      <c r="C2" s="48"/>
      <c r="D2" s="48"/>
      <c r="E2" s="48"/>
      <c r="F2" s="48"/>
      <c r="G2" s="48"/>
      <c r="H2" s="53"/>
      <c r="I2" s="48"/>
      <c r="J2" s="48"/>
    </row>
    <row r="3" spans="1:14" s="1" customFormat="1" ht="14" x14ac:dyDescent="0.3">
      <c r="A3" s="43" t="str">
        <f>CONCATENATE("UKPRN: ", UKPRN)</f>
        <v>UKPRN: 10008455</v>
      </c>
      <c r="B3" s="44"/>
      <c r="C3" s="48"/>
      <c r="D3" s="48"/>
      <c r="E3" s="48"/>
      <c r="F3" s="48"/>
      <c r="G3" s="48"/>
      <c r="H3" s="53"/>
      <c r="I3" s="48"/>
      <c r="J3" s="48"/>
    </row>
    <row r="4" spans="1:14" s="1" customFormat="1" ht="45" customHeight="1" x14ac:dyDescent="0.3">
      <c r="A4" s="49" t="s">
        <v>62</v>
      </c>
      <c r="B4" s="44"/>
      <c r="C4" s="51"/>
      <c r="D4" s="73"/>
      <c r="E4" s="74"/>
      <c r="F4" s="48"/>
      <c r="G4" s="75"/>
      <c r="H4" s="48"/>
      <c r="I4" s="53"/>
      <c r="J4" s="48"/>
    </row>
    <row r="5" spans="1:14" ht="45" customHeight="1" thickBot="1" x14ac:dyDescent="0.4">
      <c r="A5" s="52" t="s">
        <v>76</v>
      </c>
      <c r="B5" s="76"/>
      <c r="C5" s="76"/>
      <c r="D5" s="76"/>
      <c r="E5" s="77"/>
      <c r="F5" s="77"/>
      <c r="G5" s="77"/>
      <c r="H5" s="77"/>
      <c r="I5" s="78"/>
      <c r="J5" s="78"/>
    </row>
    <row r="6" spans="1:14" ht="70" customHeight="1" thickBot="1" x14ac:dyDescent="0.4">
      <c r="A6" s="79" t="s">
        <v>47</v>
      </c>
      <c r="B6" s="80" t="s">
        <v>17</v>
      </c>
      <c r="C6" s="81" t="s">
        <v>48</v>
      </c>
      <c r="D6" s="82" t="s">
        <v>50</v>
      </c>
      <c r="E6" s="83" t="s">
        <v>51</v>
      </c>
      <c r="F6" s="84" t="s">
        <v>52</v>
      </c>
      <c r="G6" s="84" t="s">
        <v>53</v>
      </c>
      <c r="H6" s="84" t="s">
        <v>54</v>
      </c>
      <c r="I6" s="85" t="s">
        <v>55</v>
      </c>
      <c r="J6" s="86" t="s">
        <v>56</v>
      </c>
      <c r="L6" s="37" t="s">
        <v>32</v>
      </c>
      <c r="M6" s="38" t="s">
        <v>17</v>
      </c>
      <c r="N6" s="11" t="s">
        <v>18</v>
      </c>
    </row>
    <row r="7" spans="1:14" x14ac:dyDescent="0.35">
      <c r="A7" s="48" t="s">
        <v>4</v>
      </c>
      <c r="B7" s="87" t="s">
        <v>6</v>
      </c>
      <c r="C7" s="88" t="s">
        <v>7</v>
      </c>
      <c r="D7" s="89">
        <v>30</v>
      </c>
      <c r="E7" s="90" t="s">
        <v>86</v>
      </c>
      <c r="F7" s="90" t="s">
        <v>87</v>
      </c>
      <c r="G7" s="90" t="s">
        <v>88</v>
      </c>
      <c r="H7" s="90" t="s">
        <v>89</v>
      </c>
      <c r="I7" s="91" t="s">
        <v>84</v>
      </c>
      <c r="J7" s="92">
        <v>90</v>
      </c>
      <c r="L7" s="39" t="s">
        <v>15</v>
      </c>
      <c r="M7" s="12" t="s">
        <v>6</v>
      </c>
      <c r="N7" s="12" t="s">
        <v>33</v>
      </c>
    </row>
    <row r="8" spans="1:14" x14ac:dyDescent="0.35">
      <c r="A8" s="25" t="s">
        <v>4</v>
      </c>
      <c r="B8" s="93" t="s">
        <v>6</v>
      </c>
      <c r="C8" s="94" t="s">
        <v>8</v>
      </c>
      <c r="D8" s="95" t="s">
        <v>84</v>
      </c>
      <c r="E8" s="96" t="s">
        <v>84</v>
      </c>
      <c r="F8" s="96" t="s">
        <v>84</v>
      </c>
      <c r="G8" s="96" t="s">
        <v>84</v>
      </c>
      <c r="H8" s="96" t="s">
        <v>84</v>
      </c>
      <c r="I8" s="97" t="s">
        <v>84</v>
      </c>
      <c r="J8" s="98">
        <v>40</v>
      </c>
      <c r="L8" s="39" t="s">
        <v>15</v>
      </c>
      <c r="M8" s="12" t="s">
        <v>6</v>
      </c>
      <c r="N8" s="12" t="s">
        <v>34</v>
      </c>
    </row>
    <row r="9" spans="1:14" x14ac:dyDescent="0.35">
      <c r="A9" s="25" t="s">
        <v>4</v>
      </c>
      <c r="B9" s="93" t="s">
        <v>6</v>
      </c>
      <c r="C9" s="94" t="s">
        <v>14</v>
      </c>
      <c r="D9" s="95" t="s">
        <v>84</v>
      </c>
      <c r="E9" s="96" t="s">
        <v>84</v>
      </c>
      <c r="F9" s="96" t="s">
        <v>84</v>
      </c>
      <c r="G9" s="96" t="s">
        <v>84</v>
      </c>
      <c r="H9" s="96" t="s">
        <v>84</v>
      </c>
      <c r="I9" s="97" t="s">
        <v>84</v>
      </c>
      <c r="J9" s="98" t="s">
        <v>84</v>
      </c>
      <c r="L9" s="39" t="s">
        <v>15</v>
      </c>
      <c r="M9" s="12" t="s">
        <v>6</v>
      </c>
      <c r="N9" s="12" t="s">
        <v>37</v>
      </c>
    </row>
    <row r="10" spans="1:14" x14ac:dyDescent="0.35">
      <c r="A10" s="25" t="s">
        <v>4</v>
      </c>
      <c r="B10" s="93" t="s">
        <v>6</v>
      </c>
      <c r="C10" s="94" t="s">
        <v>9</v>
      </c>
      <c r="D10" s="95">
        <v>220</v>
      </c>
      <c r="E10" s="96" t="s">
        <v>86</v>
      </c>
      <c r="F10" s="96" t="s">
        <v>90</v>
      </c>
      <c r="G10" s="96" t="s">
        <v>88</v>
      </c>
      <c r="H10" s="96" t="s">
        <v>91</v>
      </c>
      <c r="I10" s="97" t="s">
        <v>84</v>
      </c>
      <c r="J10" s="98">
        <v>650</v>
      </c>
      <c r="L10" s="39" t="s">
        <v>15</v>
      </c>
      <c r="M10" s="12" t="s">
        <v>6</v>
      </c>
      <c r="N10" s="12" t="s">
        <v>35</v>
      </c>
    </row>
    <row r="11" spans="1:14" x14ac:dyDescent="0.35">
      <c r="A11" s="25" t="s">
        <v>4</v>
      </c>
      <c r="B11" s="93" t="s">
        <v>6</v>
      </c>
      <c r="C11" s="94" t="s">
        <v>3</v>
      </c>
      <c r="D11" s="95" t="s">
        <v>84</v>
      </c>
      <c r="E11" s="96" t="s">
        <v>84</v>
      </c>
      <c r="F11" s="96" t="s">
        <v>84</v>
      </c>
      <c r="G11" s="96" t="s">
        <v>84</v>
      </c>
      <c r="H11" s="96" t="s">
        <v>84</v>
      </c>
      <c r="I11" s="97" t="s">
        <v>84</v>
      </c>
      <c r="J11" s="98" t="s">
        <v>84</v>
      </c>
      <c r="L11" s="39" t="s">
        <v>15</v>
      </c>
      <c r="M11" s="12" t="s">
        <v>6</v>
      </c>
      <c r="N11" s="12" t="s">
        <v>38</v>
      </c>
    </row>
    <row r="12" spans="1:14" x14ac:dyDescent="0.35">
      <c r="A12" s="25" t="s">
        <v>4</v>
      </c>
      <c r="B12" s="99" t="s">
        <v>6</v>
      </c>
      <c r="C12" s="100" t="s">
        <v>10</v>
      </c>
      <c r="D12" s="101" t="s">
        <v>84</v>
      </c>
      <c r="E12" s="102" t="s">
        <v>84</v>
      </c>
      <c r="F12" s="102" t="s">
        <v>84</v>
      </c>
      <c r="G12" s="102" t="s">
        <v>84</v>
      </c>
      <c r="H12" s="102" t="s">
        <v>84</v>
      </c>
      <c r="I12" s="103" t="s">
        <v>84</v>
      </c>
      <c r="J12" s="104" t="s">
        <v>84</v>
      </c>
      <c r="L12" s="39" t="s">
        <v>15</v>
      </c>
      <c r="M12" s="12" t="s">
        <v>6</v>
      </c>
      <c r="N12" s="12" t="s">
        <v>36</v>
      </c>
    </row>
    <row r="13" spans="1:14" x14ac:dyDescent="0.35">
      <c r="A13" s="25" t="s">
        <v>4</v>
      </c>
      <c r="B13" s="105" t="s">
        <v>68</v>
      </c>
      <c r="C13" s="106">
        <v>1</v>
      </c>
      <c r="D13" s="107">
        <v>30</v>
      </c>
      <c r="E13" s="108" t="s">
        <v>89</v>
      </c>
      <c r="F13" s="108" t="s">
        <v>92</v>
      </c>
      <c r="G13" s="108" t="s">
        <v>93</v>
      </c>
      <c r="H13" s="108" t="s">
        <v>89</v>
      </c>
      <c r="I13" s="109" t="s">
        <v>84</v>
      </c>
      <c r="J13" s="110">
        <v>110</v>
      </c>
      <c r="L13" s="39" t="s">
        <v>15</v>
      </c>
      <c r="M13" s="12" t="s">
        <v>13</v>
      </c>
      <c r="N13" s="13">
        <v>1</v>
      </c>
    </row>
    <row r="14" spans="1:14" x14ac:dyDescent="0.35">
      <c r="A14" s="25" t="s">
        <v>4</v>
      </c>
      <c r="B14" s="93" t="s">
        <v>68</v>
      </c>
      <c r="C14" s="111">
        <v>2</v>
      </c>
      <c r="D14" s="95">
        <v>100</v>
      </c>
      <c r="E14" s="96" t="s">
        <v>86</v>
      </c>
      <c r="F14" s="96" t="s">
        <v>87</v>
      </c>
      <c r="G14" s="96" t="s">
        <v>88</v>
      </c>
      <c r="H14" s="96" t="s">
        <v>89</v>
      </c>
      <c r="I14" s="97" t="s">
        <v>84</v>
      </c>
      <c r="J14" s="98">
        <v>240</v>
      </c>
      <c r="L14" s="39" t="s">
        <v>15</v>
      </c>
      <c r="M14" s="12" t="s">
        <v>13</v>
      </c>
      <c r="N14" s="13">
        <v>2</v>
      </c>
    </row>
    <row r="15" spans="1:14" x14ac:dyDescent="0.35">
      <c r="A15" s="25" t="s">
        <v>4</v>
      </c>
      <c r="B15" s="93" t="s">
        <v>68</v>
      </c>
      <c r="C15" s="111">
        <v>3</v>
      </c>
      <c r="D15" s="95">
        <v>80</v>
      </c>
      <c r="E15" s="96" t="s">
        <v>86</v>
      </c>
      <c r="F15" s="96" t="s">
        <v>87</v>
      </c>
      <c r="G15" s="96" t="s">
        <v>88</v>
      </c>
      <c r="H15" s="96" t="s">
        <v>89</v>
      </c>
      <c r="I15" s="97" t="s">
        <v>84</v>
      </c>
      <c r="J15" s="98">
        <v>260</v>
      </c>
      <c r="L15" s="39" t="s">
        <v>15</v>
      </c>
      <c r="M15" s="12" t="s">
        <v>13</v>
      </c>
      <c r="N15" s="13">
        <v>3</v>
      </c>
    </row>
    <row r="16" spans="1:14" x14ac:dyDescent="0.35">
      <c r="A16" s="25" t="s">
        <v>4</v>
      </c>
      <c r="B16" s="93" t="s">
        <v>68</v>
      </c>
      <c r="C16" s="111">
        <v>4</v>
      </c>
      <c r="D16" s="95">
        <v>60</v>
      </c>
      <c r="E16" s="96" t="s">
        <v>94</v>
      </c>
      <c r="F16" s="96" t="s">
        <v>87</v>
      </c>
      <c r="G16" s="96" t="s">
        <v>95</v>
      </c>
      <c r="H16" s="96" t="s">
        <v>89</v>
      </c>
      <c r="I16" s="97" t="s">
        <v>84</v>
      </c>
      <c r="J16" s="98">
        <v>160</v>
      </c>
      <c r="L16" s="39" t="s">
        <v>15</v>
      </c>
      <c r="M16" s="12" t="s">
        <v>13</v>
      </c>
      <c r="N16" s="13">
        <v>4</v>
      </c>
    </row>
    <row r="17" spans="1:14" x14ac:dyDescent="0.35">
      <c r="A17" s="25" t="s">
        <v>4</v>
      </c>
      <c r="B17" s="93" t="s">
        <v>68</v>
      </c>
      <c r="C17" s="111">
        <v>5</v>
      </c>
      <c r="D17" s="95" t="s">
        <v>84</v>
      </c>
      <c r="E17" s="96" t="s">
        <v>84</v>
      </c>
      <c r="F17" s="96" t="s">
        <v>84</v>
      </c>
      <c r="G17" s="96" t="s">
        <v>84</v>
      </c>
      <c r="H17" s="96" t="s">
        <v>84</v>
      </c>
      <c r="I17" s="97" t="s">
        <v>84</v>
      </c>
      <c r="J17" s="98">
        <v>40</v>
      </c>
      <c r="L17" s="39" t="s">
        <v>15</v>
      </c>
      <c r="M17" s="12" t="s">
        <v>13</v>
      </c>
      <c r="N17" s="13">
        <v>5</v>
      </c>
    </row>
    <row r="18" spans="1:14" x14ac:dyDescent="0.35">
      <c r="A18" s="25" t="s">
        <v>4</v>
      </c>
      <c r="B18" s="93" t="s">
        <v>68</v>
      </c>
      <c r="C18" s="94" t="s">
        <v>12</v>
      </c>
      <c r="D18" s="95" t="s">
        <v>84</v>
      </c>
      <c r="E18" s="96" t="s">
        <v>84</v>
      </c>
      <c r="F18" s="96" t="s">
        <v>84</v>
      </c>
      <c r="G18" s="96" t="s">
        <v>84</v>
      </c>
      <c r="H18" s="96" t="s">
        <v>84</v>
      </c>
      <c r="I18" s="97" t="s">
        <v>84</v>
      </c>
      <c r="J18" s="98" t="s">
        <v>84</v>
      </c>
      <c r="L18" s="39" t="s">
        <v>15</v>
      </c>
      <c r="M18" s="12" t="s">
        <v>13</v>
      </c>
      <c r="N18" s="12" t="s">
        <v>19</v>
      </c>
    </row>
    <row r="19" spans="1:14" x14ac:dyDescent="0.35">
      <c r="A19" s="25" t="s">
        <v>4</v>
      </c>
      <c r="B19" s="99" t="s">
        <v>68</v>
      </c>
      <c r="C19" s="112" t="s">
        <v>10</v>
      </c>
      <c r="D19" s="113" t="s">
        <v>84</v>
      </c>
      <c r="E19" s="114" t="s">
        <v>84</v>
      </c>
      <c r="F19" s="114" t="s">
        <v>84</v>
      </c>
      <c r="G19" s="114" t="s">
        <v>84</v>
      </c>
      <c r="H19" s="114" t="s">
        <v>84</v>
      </c>
      <c r="I19" s="115" t="s">
        <v>84</v>
      </c>
      <c r="J19" s="116" t="s">
        <v>84</v>
      </c>
      <c r="L19" s="39" t="s">
        <v>15</v>
      </c>
      <c r="M19" s="12" t="s">
        <v>13</v>
      </c>
      <c r="N19" s="12" t="s">
        <v>41</v>
      </c>
    </row>
    <row r="20" spans="1:14" x14ac:dyDescent="0.35">
      <c r="A20" s="25" t="s">
        <v>4</v>
      </c>
      <c r="B20" s="87" t="s">
        <v>71</v>
      </c>
      <c r="C20" s="117" t="s">
        <v>1</v>
      </c>
      <c r="D20" s="107">
        <v>180</v>
      </c>
      <c r="E20" s="108" t="s">
        <v>86</v>
      </c>
      <c r="F20" s="108" t="s">
        <v>96</v>
      </c>
      <c r="G20" s="108" t="s">
        <v>97</v>
      </c>
      <c r="H20" s="108" t="s">
        <v>98</v>
      </c>
      <c r="I20" s="109" t="s">
        <v>84</v>
      </c>
      <c r="J20" s="110">
        <v>420</v>
      </c>
      <c r="L20" s="39" t="s">
        <v>15</v>
      </c>
      <c r="M20" s="12" t="s">
        <v>0</v>
      </c>
      <c r="N20" s="12">
        <v>2</v>
      </c>
    </row>
    <row r="21" spans="1:14" x14ac:dyDescent="0.35">
      <c r="A21" s="25" t="s">
        <v>4</v>
      </c>
      <c r="B21" s="93" t="s">
        <v>71</v>
      </c>
      <c r="C21" s="118" t="s">
        <v>2</v>
      </c>
      <c r="D21" s="119">
        <v>110</v>
      </c>
      <c r="E21" s="120" t="s">
        <v>99</v>
      </c>
      <c r="F21" s="120" t="s">
        <v>96</v>
      </c>
      <c r="G21" s="120" t="s">
        <v>100</v>
      </c>
      <c r="H21" s="120" t="s">
        <v>89</v>
      </c>
      <c r="I21" s="121" t="s">
        <v>84</v>
      </c>
      <c r="J21" s="122">
        <v>380</v>
      </c>
      <c r="L21" s="39" t="s">
        <v>15</v>
      </c>
      <c r="M21" s="12" t="s">
        <v>0</v>
      </c>
      <c r="N21" s="12">
        <v>1</v>
      </c>
    </row>
    <row r="22" spans="1:14" ht="15" thickBot="1" x14ac:dyDescent="0.4">
      <c r="A22" s="123" t="s">
        <v>4</v>
      </c>
      <c r="B22" s="124" t="s">
        <v>71</v>
      </c>
      <c r="C22" s="125" t="s">
        <v>3</v>
      </c>
      <c r="D22" s="126" t="s">
        <v>84</v>
      </c>
      <c r="E22" s="127" t="s">
        <v>84</v>
      </c>
      <c r="F22" s="127" t="s">
        <v>84</v>
      </c>
      <c r="G22" s="127" t="s">
        <v>84</v>
      </c>
      <c r="H22" s="127" t="s">
        <v>84</v>
      </c>
      <c r="I22" s="128" t="s">
        <v>84</v>
      </c>
      <c r="J22" s="129" t="s">
        <v>84</v>
      </c>
      <c r="L22" s="39" t="s">
        <v>15</v>
      </c>
      <c r="M22" s="12" t="s">
        <v>0</v>
      </c>
      <c r="N22" s="12">
        <v>9</v>
      </c>
    </row>
    <row r="23" spans="1:14" x14ac:dyDescent="0.35">
      <c r="A23" s="44" t="s">
        <v>5</v>
      </c>
      <c r="B23" s="87" t="s">
        <v>6</v>
      </c>
      <c r="C23" s="130" t="s">
        <v>7</v>
      </c>
      <c r="D23" s="107" t="s">
        <v>12</v>
      </c>
      <c r="E23" s="108" t="s">
        <v>12</v>
      </c>
      <c r="F23" s="108" t="s">
        <v>12</v>
      </c>
      <c r="G23" s="108" t="s">
        <v>12</v>
      </c>
      <c r="H23" s="108" t="s">
        <v>12</v>
      </c>
      <c r="I23" s="109" t="s">
        <v>12</v>
      </c>
      <c r="J23" s="110" t="s">
        <v>12</v>
      </c>
      <c r="L23" s="39" t="s">
        <v>16</v>
      </c>
      <c r="M23" s="12" t="s">
        <v>6</v>
      </c>
      <c r="N23" s="12" t="s">
        <v>33</v>
      </c>
    </row>
    <row r="24" spans="1:14" x14ac:dyDescent="0.35">
      <c r="A24" s="131" t="s">
        <v>5</v>
      </c>
      <c r="B24" s="93" t="s">
        <v>6</v>
      </c>
      <c r="C24" s="94" t="s">
        <v>8</v>
      </c>
      <c r="D24" s="95" t="s">
        <v>12</v>
      </c>
      <c r="E24" s="96" t="s">
        <v>12</v>
      </c>
      <c r="F24" s="96" t="s">
        <v>12</v>
      </c>
      <c r="G24" s="96" t="s">
        <v>12</v>
      </c>
      <c r="H24" s="96" t="s">
        <v>12</v>
      </c>
      <c r="I24" s="97" t="s">
        <v>12</v>
      </c>
      <c r="J24" s="98" t="s">
        <v>12</v>
      </c>
      <c r="L24" s="39" t="s">
        <v>16</v>
      </c>
      <c r="M24" s="12" t="s">
        <v>6</v>
      </c>
      <c r="N24" s="12" t="s">
        <v>34</v>
      </c>
    </row>
    <row r="25" spans="1:14" x14ac:dyDescent="0.35">
      <c r="A25" s="131" t="s">
        <v>5</v>
      </c>
      <c r="B25" s="93" t="s">
        <v>6</v>
      </c>
      <c r="C25" s="94" t="s">
        <v>14</v>
      </c>
      <c r="D25" s="95" t="s">
        <v>12</v>
      </c>
      <c r="E25" s="96" t="s">
        <v>12</v>
      </c>
      <c r="F25" s="96" t="s">
        <v>12</v>
      </c>
      <c r="G25" s="96" t="s">
        <v>12</v>
      </c>
      <c r="H25" s="96" t="s">
        <v>12</v>
      </c>
      <c r="I25" s="97" t="s">
        <v>12</v>
      </c>
      <c r="J25" s="98" t="s">
        <v>12</v>
      </c>
      <c r="L25" s="39" t="s">
        <v>16</v>
      </c>
      <c r="M25" s="12" t="s">
        <v>6</v>
      </c>
      <c r="N25" s="12" t="s">
        <v>37</v>
      </c>
    </row>
    <row r="26" spans="1:14" x14ac:dyDescent="0.35">
      <c r="A26" s="131" t="s">
        <v>5</v>
      </c>
      <c r="B26" s="93" t="s">
        <v>6</v>
      </c>
      <c r="C26" s="94" t="s">
        <v>9</v>
      </c>
      <c r="D26" s="95" t="s">
        <v>12</v>
      </c>
      <c r="E26" s="96" t="s">
        <v>12</v>
      </c>
      <c r="F26" s="96" t="s">
        <v>12</v>
      </c>
      <c r="G26" s="96" t="s">
        <v>12</v>
      </c>
      <c r="H26" s="96" t="s">
        <v>12</v>
      </c>
      <c r="I26" s="97" t="s">
        <v>12</v>
      </c>
      <c r="J26" s="98" t="s">
        <v>12</v>
      </c>
      <c r="L26" s="39" t="s">
        <v>16</v>
      </c>
      <c r="M26" s="12" t="s">
        <v>6</v>
      </c>
      <c r="N26" s="12" t="s">
        <v>35</v>
      </c>
    </row>
    <row r="27" spans="1:14" x14ac:dyDescent="0.35">
      <c r="A27" s="131" t="s">
        <v>5</v>
      </c>
      <c r="B27" s="93" t="s">
        <v>6</v>
      </c>
      <c r="C27" s="94" t="s">
        <v>3</v>
      </c>
      <c r="D27" s="95" t="s">
        <v>12</v>
      </c>
      <c r="E27" s="96" t="s">
        <v>12</v>
      </c>
      <c r="F27" s="96" t="s">
        <v>12</v>
      </c>
      <c r="G27" s="96" t="s">
        <v>12</v>
      </c>
      <c r="H27" s="96" t="s">
        <v>12</v>
      </c>
      <c r="I27" s="97" t="s">
        <v>12</v>
      </c>
      <c r="J27" s="98" t="s">
        <v>12</v>
      </c>
      <c r="L27" s="39" t="s">
        <v>16</v>
      </c>
      <c r="M27" s="12" t="s">
        <v>6</v>
      </c>
      <c r="N27" s="12" t="s">
        <v>38</v>
      </c>
    </row>
    <row r="28" spans="1:14" x14ac:dyDescent="0.35">
      <c r="A28" s="131" t="s">
        <v>5</v>
      </c>
      <c r="B28" s="99" t="s">
        <v>6</v>
      </c>
      <c r="C28" s="100" t="s">
        <v>10</v>
      </c>
      <c r="D28" s="101" t="s">
        <v>12</v>
      </c>
      <c r="E28" s="102" t="s">
        <v>12</v>
      </c>
      <c r="F28" s="102" t="s">
        <v>12</v>
      </c>
      <c r="G28" s="102" t="s">
        <v>12</v>
      </c>
      <c r="H28" s="102" t="s">
        <v>12</v>
      </c>
      <c r="I28" s="103" t="s">
        <v>12</v>
      </c>
      <c r="J28" s="104" t="s">
        <v>12</v>
      </c>
      <c r="L28" s="39" t="s">
        <v>16</v>
      </c>
      <c r="M28" s="12" t="s">
        <v>6</v>
      </c>
      <c r="N28" s="12" t="s">
        <v>36</v>
      </c>
    </row>
    <row r="29" spans="1:14" x14ac:dyDescent="0.35">
      <c r="A29" s="131" t="s">
        <v>5</v>
      </c>
      <c r="B29" s="105" t="s">
        <v>68</v>
      </c>
      <c r="C29" s="106">
        <v>1</v>
      </c>
      <c r="D29" s="107" t="s">
        <v>12</v>
      </c>
      <c r="E29" s="108" t="s">
        <v>12</v>
      </c>
      <c r="F29" s="108" t="s">
        <v>12</v>
      </c>
      <c r="G29" s="108" t="s">
        <v>12</v>
      </c>
      <c r="H29" s="108" t="s">
        <v>12</v>
      </c>
      <c r="I29" s="109" t="s">
        <v>12</v>
      </c>
      <c r="J29" s="110" t="s">
        <v>12</v>
      </c>
      <c r="L29" s="39" t="s">
        <v>16</v>
      </c>
      <c r="M29" s="12" t="s">
        <v>13</v>
      </c>
      <c r="N29" s="13">
        <v>1</v>
      </c>
    </row>
    <row r="30" spans="1:14" x14ac:dyDescent="0.35">
      <c r="A30" s="131" t="s">
        <v>5</v>
      </c>
      <c r="B30" s="93" t="s">
        <v>68</v>
      </c>
      <c r="C30" s="111">
        <v>2</v>
      </c>
      <c r="D30" s="95" t="s">
        <v>12</v>
      </c>
      <c r="E30" s="96" t="s">
        <v>12</v>
      </c>
      <c r="F30" s="96" t="s">
        <v>12</v>
      </c>
      <c r="G30" s="96" t="s">
        <v>12</v>
      </c>
      <c r="H30" s="96" t="s">
        <v>12</v>
      </c>
      <c r="I30" s="97" t="s">
        <v>12</v>
      </c>
      <c r="J30" s="98" t="s">
        <v>12</v>
      </c>
      <c r="L30" s="39" t="s">
        <v>16</v>
      </c>
      <c r="M30" s="12" t="s">
        <v>13</v>
      </c>
      <c r="N30" s="13">
        <v>2</v>
      </c>
    </row>
    <row r="31" spans="1:14" x14ac:dyDescent="0.35">
      <c r="A31" s="131" t="s">
        <v>5</v>
      </c>
      <c r="B31" s="93" t="s">
        <v>68</v>
      </c>
      <c r="C31" s="111">
        <v>3</v>
      </c>
      <c r="D31" s="95" t="s">
        <v>12</v>
      </c>
      <c r="E31" s="96" t="s">
        <v>12</v>
      </c>
      <c r="F31" s="96" t="s">
        <v>12</v>
      </c>
      <c r="G31" s="96" t="s">
        <v>12</v>
      </c>
      <c r="H31" s="96" t="s">
        <v>12</v>
      </c>
      <c r="I31" s="97" t="s">
        <v>12</v>
      </c>
      <c r="J31" s="98" t="s">
        <v>12</v>
      </c>
      <c r="L31" s="39" t="s">
        <v>16</v>
      </c>
      <c r="M31" s="12" t="s">
        <v>13</v>
      </c>
      <c r="N31" s="13">
        <v>3</v>
      </c>
    </row>
    <row r="32" spans="1:14" x14ac:dyDescent="0.35">
      <c r="A32" s="131" t="s">
        <v>5</v>
      </c>
      <c r="B32" s="93" t="s">
        <v>68</v>
      </c>
      <c r="C32" s="111">
        <v>4</v>
      </c>
      <c r="D32" s="95" t="s">
        <v>12</v>
      </c>
      <c r="E32" s="96" t="s">
        <v>12</v>
      </c>
      <c r="F32" s="96" t="s">
        <v>12</v>
      </c>
      <c r="G32" s="96" t="s">
        <v>12</v>
      </c>
      <c r="H32" s="96" t="s">
        <v>12</v>
      </c>
      <c r="I32" s="97" t="s">
        <v>12</v>
      </c>
      <c r="J32" s="98" t="s">
        <v>12</v>
      </c>
      <c r="L32" s="39" t="s">
        <v>16</v>
      </c>
      <c r="M32" s="12" t="s">
        <v>13</v>
      </c>
      <c r="N32" s="13">
        <v>4</v>
      </c>
    </row>
    <row r="33" spans="1:14" x14ac:dyDescent="0.35">
      <c r="A33" s="131" t="s">
        <v>5</v>
      </c>
      <c r="B33" s="93" t="s">
        <v>68</v>
      </c>
      <c r="C33" s="111">
        <v>5</v>
      </c>
      <c r="D33" s="95" t="s">
        <v>12</v>
      </c>
      <c r="E33" s="96" t="s">
        <v>12</v>
      </c>
      <c r="F33" s="96" t="s">
        <v>12</v>
      </c>
      <c r="G33" s="96" t="s">
        <v>12</v>
      </c>
      <c r="H33" s="96" t="s">
        <v>12</v>
      </c>
      <c r="I33" s="97" t="s">
        <v>12</v>
      </c>
      <c r="J33" s="98" t="s">
        <v>12</v>
      </c>
      <c r="L33" s="39" t="s">
        <v>16</v>
      </c>
      <c r="M33" s="12" t="s">
        <v>13</v>
      </c>
      <c r="N33" s="13">
        <v>5</v>
      </c>
    </row>
    <row r="34" spans="1:14" x14ac:dyDescent="0.35">
      <c r="A34" s="131" t="s">
        <v>5</v>
      </c>
      <c r="B34" s="93" t="s">
        <v>68</v>
      </c>
      <c r="C34" s="94" t="s">
        <v>12</v>
      </c>
      <c r="D34" s="95" t="s">
        <v>12</v>
      </c>
      <c r="E34" s="96" t="s">
        <v>12</v>
      </c>
      <c r="F34" s="96" t="s">
        <v>12</v>
      </c>
      <c r="G34" s="96" t="s">
        <v>12</v>
      </c>
      <c r="H34" s="96" t="s">
        <v>12</v>
      </c>
      <c r="I34" s="97" t="s">
        <v>12</v>
      </c>
      <c r="J34" s="98" t="s">
        <v>12</v>
      </c>
      <c r="L34" s="39" t="s">
        <v>16</v>
      </c>
      <c r="M34" s="12" t="s">
        <v>13</v>
      </c>
      <c r="N34" s="12" t="s">
        <v>19</v>
      </c>
    </row>
    <row r="35" spans="1:14" x14ac:dyDescent="0.35">
      <c r="A35" s="131" t="s">
        <v>5</v>
      </c>
      <c r="B35" s="99" t="s">
        <v>68</v>
      </c>
      <c r="C35" s="112" t="s">
        <v>10</v>
      </c>
      <c r="D35" s="113" t="s">
        <v>12</v>
      </c>
      <c r="E35" s="114" t="s">
        <v>12</v>
      </c>
      <c r="F35" s="114" t="s">
        <v>12</v>
      </c>
      <c r="G35" s="114" t="s">
        <v>12</v>
      </c>
      <c r="H35" s="114" t="s">
        <v>12</v>
      </c>
      <c r="I35" s="115" t="s">
        <v>12</v>
      </c>
      <c r="J35" s="116" t="s">
        <v>12</v>
      </c>
      <c r="L35" s="39" t="s">
        <v>16</v>
      </c>
      <c r="M35" s="12" t="s">
        <v>13</v>
      </c>
      <c r="N35" s="12" t="s">
        <v>41</v>
      </c>
    </row>
    <row r="36" spans="1:14" x14ac:dyDescent="0.35">
      <c r="A36" s="131" t="s">
        <v>5</v>
      </c>
      <c r="B36" s="87" t="s">
        <v>71</v>
      </c>
      <c r="C36" s="117" t="s">
        <v>1</v>
      </c>
      <c r="D36" s="107" t="s">
        <v>12</v>
      </c>
      <c r="E36" s="108" t="s">
        <v>12</v>
      </c>
      <c r="F36" s="108" t="s">
        <v>12</v>
      </c>
      <c r="G36" s="108" t="s">
        <v>12</v>
      </c>
      <c r="H36" s="108" t="s">
        <v>12</v>
      </c>
      <c r="I36" s="109" t="s">
        <v>12</v>
      </c>
      <c r="J36" s="110" t="s">
        <v>12</v>
      </c>
      <c r="L36" s="39" t="s">
        <v>16</v>
      </c>
      <c r="M36" s="12" t="s">
        <v>0</v>
      </c>
      <c r="N36" s="12">
        <v>2</v>
      </c>
    </row>
    <row r="37" spans="1:14" x14ac:dyDescent="0.35">
      <c r="A37" s="131" t="s">
        <v>5</v>
      </c>
      <c r="B37" s="93" t="s">
        <v>71</v>
      </c>
      <c r="C37" s="118" t="s">
        <v>2</v>
      </c>
      <c r="D37" s="119" t="s">
        <v>12</v>
      </c>
      <c r="E37" s="120" t="s">
        <v>12</v>
      </c>
      <c r="F37" s="120" t="s">
        <v>12</v>
      </c>
      <c r="G37" s="120" t="s">
        <v>12</v>
      </c>
      <c r="H37" s="120" t="s">
        <v>12</v>
      </c>
      <c r="I37" s="121" t="s">
        <v>12</v>
      </c>
      <c r="J37" s="122" t="s">
        <v>12</v>
      </c>
      <c r="L37" s="39" t="s">
        <v>16</v>
      </c>
      <c r="M37" s="12" t="s">
        <v>0</v>
      </c>
      <c r="N37" s="12">
        <v>1</v>
      </c>
    </row>
    <row r="38" spans="1:14" ht="15" thickBot="1" x14ac:dyDescent="0.4">
      <c r="A38" s="132" t="s">
        <v>5</v>
      </c>
      <c r="B38" s="124" t="s">
        <v>71</v>
      </c>
      <c r="C38" s="125" t="s">
        <v>3</v>
      </c>
      <c r="D38" s="126" t="s">
        <v>12</v>
      </c>
      <c r="E38" s="127" t="s">
        <v>12</v>
      </c>
      <c r="F38" s="127" t="s">
        <v>12</v>
      </c>
      <c r="G38" s="127" t="s">
        <v>12</v>
      </c>
      <c r="H38" s="127" t="s">
        <v>12</v>
      </c>
      <c r="I38" s="128" t="s">
        <v>12</v>
      </c>
      <c r="J38" s="129" t="s">
        <v>12</v>
      </c>
      <c r="L38" s="39" t="s">
        <v>16</v>
      </c>
      <c r="M38" s="12" t="s">
        <v>0</v>
      </c>
      <c r="N38" s="12">
        <v>9</v>
      </c>
    </row>
    <row r="39" spans="1:14" x14ac:dyDescent="0.35">
      <c r="A39" s="44" t="s">
        <v>11</v>
      </c>
      <c r="B39" s="87" t="s">
        <v>6</v>
      </c>
      <c r="C39" s="130" t="s">
        <v>7</v>
      </c>
      <c r="D39" s="107" t="s">
        <v>12</v>
      </c>
      <c r="E39" s="108" t="s">
        <v>12</v>
      </c>
      <c r="F39" s="108" t="s">
        <v>12</v>
      </c>
      <c r="G39" s="108" t="s">
        <v>12</v>
      </c>
      <c r="H39" s="108" t="s">
        <v>12</v>
      </c>
      <c r="I39" s="109" t="s">
        <v>12</v>
      </c>
      <c r="J39" s="110" t="s">
        <v>12</v>
      </c>
      <c r="L39" s="39" t="s">
        <v>40</v>
      </c>
      <c r="M39" s="12" t="s">
        <v>6</v>
      </c>
      <c r="N39" s="12" t="s">
        <v>33</v>
      </c>
    </row>
    <row r="40" spans="1:14" x14ac:dyDescent="0.35">
      <c r="A40" s="131" t="s">
        <v>11</v>
      </c>
      <c r="B40" s="93" t="s">
        <v>6</v>
      </c>
      <c r="C40" s="94" t="s">
        <v>8</v>
      </c>
      <c r="D40" s="95" t="s">
        <v>12</v>
      </c>
      <c r="E40" s="96" t="s">
        <v>12</v>
      </c>
      <c r="F40" s="96" t="s">
        <v>12</v>
      </c>
      <c r="G40" s="96" t="s">
        <v>12</v>
      </c>
      <c r="H40" s="96" t="s">
        <v>12</v>
      </c>
      <c r="I40" s="97" t="s">
        <v>12</v>
      </c>
      <c r="J40" s="98" t="s">
        <v>12</v>
      </c>
      <c r="L40" s="39" t="s">
        <v>40</v>
      </c>
      <c r="M40" s="12" t="s">
        <v>6</v>
      </c>
      <c r="N40" s="12" t="s">
        <v>34</v>
      </c>
    </row>
    <row r="41" spans="1:14" x14ac:dyDescent="0.35">
      <c r="A41" s="131" t="s">
        <v>11</v>
      </c>
      <c r="B41" s="93" t="s">
        <v>6</v>
      </c>
      <c r="C41" s="94" t="s">
        <v>14</v>
      </c>
      <c r="D41" s="95" t="s">
        <v>12</v>
      </c>
      <c r="E41" s="96" t="s">
        <v>12</v>
      </c>
      <c r="F41" s="96" t="s">
        <v>12</v>
      </c>
      <c r="G41" s="96" t="s">
        <v>12</v>
      </c>
      <c r="H41" s="96" t="s">
        <v>12</v>
      </c>
      <c r="I41" s="97" t="s">
        <v>12</v>
      </c>
      <c r="J41" s="98" t="s">
        <v>12</v>
      </c>
      <c r="L41" s="39" t="s">
        <v>40</v>
      </c>
      <c r="M41" s="12" t="s">
        <v>6</v>
      </c>
      <c r="N41" s="12" t="s">
        <v>37</v>
      </c>
    </row>
    <row r="42" spans="1:14" x14ac:dyDescent="0.35">
      <c r="A42" s="131" t="s">
        <v>11</v>
      </c>
      <c r="B42" s="93" t="s">
        <v>6</v>
      </c>
      <c r="C42" s="94" t="s">
        <v>9</v>
      </c>
      <c r="D42" s="95" t="s">
        <v>12</v>
      </c>
      <c r="E42" s="96" t="s">
        <v>12</v>
      </c>
      <c r="F42" s="96" t="s">
        <v>12</v>
      </c>
      <c r="G42" s="96" t="s">
        <v>12</v>
      </c>
      <c r="H42" s="96" t="s">
        <v>12</v>
      </c>
      <c r="I42" s="97" t="s">
        <v>12</v>
      </c>
      <c r="J42" s="98" t="s">
        <v>12</v>
      </c>
      <c r="L42" s="39" t="s">
        <v>40</v>
      </c>
      <c r="M42" s="12" t="s">
        <v>6</v>
      </c>
      <c r="N42" s="12" t="s">
        <v>35</v>
      </c>
    </row>
    <row r="43" spans="1:14" x14ac:dyDescent="0.35">
      <c r="A43" s="131" t="s">
        <v>11</v>
      </c>
      <c r="B43" s="93" t="s">
        <v>6</v>
      </c>
      <c r="C43" s="94" t="s">
        <v>3</v>
      </c>
      <c r="D43" s="95" t="s">
        <v>12</v>
      </c>
      <c r="E43" s="96" t="s">
        <v>12</v>
      </c>
      <c r="F43" s="96" t="s">
        <v>12</v>
      </c>
      <c r="G43" s="96" t="s">
        <v>12</v>
      </c>
      <c r="H43" s="96" t="s">
        <v>12</v>
      </c>
      <c r="I43" s="97" t="s">
        <v>12</v>
      </c>
      <c r="J43" s="98" t="s">
        <v>12</v>
      </c>
      <c r="L43" s="39" t="s">
        <v>40</v>
      </c>
      <c r="M43" s="12" t="s">
        <v>6</v>
      </c>
      <c r="N43" s="12" t="s">
        <v>38</v>
      </c>
    </row>
    <row r="44" spans="1:14" x14ac:dyDescent="0.35">
      <c r="A44" s="131" t="s">
        <v>11</v>
      </c>
      <c r="B44" s="99" t="s">
        <v>6</v>
      </c>
      <c r="C44" s="100" t="s">
        <v>10</v>
      </c>
      <c r="D44" s="101" t="s">
        <v>12</v>
      </c>
      <c r="E44" s="102" t="s">
        <v>12</v>
      </c>
      <c r="F44" s="102" t="s">
        <v>12</v>
      </c>
      <c r="G44" s="102" t="s">
        <v>12</v>
      </c>
      <c r="H44" s="102" t="s">
        <v>12</v>
      </c>
      <c r="I44" s="103" t="s">
        <v>12</v>
      </c>
      <c r="J44" s="104" t="s">
        <v>12</v>
      </c>
      <c r="L44" s="39" t="s">
        <v>40</v>
      </c>
      <c r="M44" s="12" t="s">
        <v>6</v>
      </c>
      <c r="N44" s="12" t="s">
        <v>36</v>
      </c>
    </row>
    <row r="45" spans="1:14" x14ac:dyDescent="0.35">
      <c r="A45" s="131" t="s">
        <v>11</v>
      </c>
      <c r="B45" s="105" t="s">
        <v>68</v>
      </c>
      <c r="C45" s="106">
        <v>1</v>
      </c>
      <c r="D45" s="107" t="s">
        <v>12</v>
      </c>
      <c r="E45" s="108" t="s">
        <v>12</v>
      </c>
      <c r="F45" s="108" t="s">
        <v>12</v>
      </c>
      <c r="G45" s="108" t="s">
        <v>12</v>
      </c>
      <c r="H45" s="108" t="s">
        <v>12</v>
      </c>
      <c r="I45" s="109" t="s">
        <v>12</v>
      </c>
      <c r="J45" s="110" t="s">
        <v>12</v>
      </c>
      <c r="L45" s="39" t="s">
        <v>40</v>
      </c>
      <c r="M45" s="12" t="s">
        <v>13</v>
      </c>
      <c r="N45" s="13">
        <v>1</v>
      </c>
    </row>
    <row r="46" spans="1:14" x14ac:dyDescent="0.35">
      <c r="A46" s="131" t="s">
        <v>11</v>
      </c>
      <c r="B46" s="93" t="s">
        <v>68</v>
      </c>
      <c r="C46" s="111">
        <v>2</v>
      </c>
      <c r="D46" s="95" t="s">
        <v>12</v>
      </c>
      <c r="E46" s="96" t="s">
        <v>12</v>
      </c>
      <c r="F46" s="96" t="s">
        <v>12</v>
      </c>
      <c r="G46" s="96" t="s">
        <v>12</v>
      </c>
      <c r="H46" s="96" t="s">
        <v>12</v>
      </c>
      <c r="I46" s="97" t="s">
        <v>12</v>
      </c>
      <c r="J46" s="98" t="s">
        <v>12</v>
      </c>
      <c r="L46" s="39" t="s">
        <v>40</v>
      </c>
      <c r="M46" s="12" t="s">
        <v>13</v>
      </c>
      <c r="N46" s="13">
        <v>2</v>
      </c>
    </row>
    <row r="47" spans="1:14" x14ac:dyDescent="0.35">
      <c r="A47" s="131" t="s">
        <v>11</v>
      </c>
      <c r="B47" s="93" t="s">
        <v>68</v>
      </c>
      <c r="C47" s="111">
        <v>3</v>
      </c>
      <c r="D47" s="95" t="s">
        <v>12</v>
      </c>
      <c r="E47" s="96" t="s">
        <v>12</v>
      </c>
      <c r="F47" s="96" t="s">
        <v>12</v>
      </c>
      <c r="G47" s="96" t="s">
        <v>12</v>
      </c>
      <c r="H47" s="96" t="s">
        <v>12</v>
      </c>
      <c r="I47" s="97" t="s">
        <v>12</v>
      </c>
      <c r="J47" s="98" t="s">
        <v>12</v>
      </c>
      <c r="L47" s="39" t="s">
        <v>40</v>
      </c>
      <c r="M47" s="12" t="s">
        <v>13</v>
      </c>
      <c r="N47" s="13">
        <v>3</v>
      </c>
    </row>
    <row r="48" spans="1:14" x14ac:dyDescent="0.35">
      <c r="A48" s="131" t="s">
        <v>11</v>
      </c>
      <c r="B48" s="93" t="s">
        <v>68</v>
      </c>
      <c r="C48" s="111">
        <v>4</v>
      </c>
      <c r="D48" s="95" t="s">
        <v>12</v>
      </c>
      <c r="E48" s="96" t="s">
        <v>12</v>
      </c>
      <c r="F48" s="96" t="s">
        <v>12</v>
      </c>
      <c r="G48" s="96" t="s">
        <v>12</v>
      </c>
      <c r="H48" s="96" t="s">
        <v>12</v>
      </c>
      <c r="I48" s="97" t="s">
        <v>12</v>
      </c>
      <c r="J48" s="98" t="s">
        <v>12</v>
      </c>
      <c r="L48" s="39" t="s">
        <v>40</v>
      </c>
      <c r="M48" s="12" t="s">
        <v>13</v>
      </c>
      <c r="N48" s="13">
        <v>4</v>
      </c>
    </row>
    <row r="49" spans="1:14" x14ac:dyDescent="0.35">
      <c r="A49" s="131" t="s">
        <v>11</v>
      </c>
      <c r="B49" s="93" t="s">
        <v>68</v>
      </c>
      <c r="C49" s="111">
        <v>5</v>
      </c>
      <c r="D49" s="95" t="s">
        <v>12</v>
      </c>
      <c r="E49" s="96" t="s">
        <v>12</v>
      </c>
      <c r="F49" s="96" t="s">
        <v>12</v>
      </c>
      <c r="G49" s="96" t="s">
        <v>12</v>
      </c>
      <c r="H49" s="96" t="s">
        <v>12</v>
      </c>
      <c r="I49" s="97" t="s">
        <v>12</v>
      </c>
      <c r="J49" s="98" t="s">
        <v>12</v>
      </c>
      <c r="L49" s="39" t="s">
        <v>40</v>
      </c>
      <c r="M49" s="12" t="s">
        <v>13</v>
      </c>
      <c r="N49" s="13">
        <v>5</v>
      </c>
    </row>
    <row r="50" spans="1:14" x14ac:dyDescent="0.35">
      <c r="A50" s="131" t="s">
        <v>11</v>
      </c>
      <c r="B50" s="93" t="s">
        <v>68</v>
      </c>
      <c r="C50" s="94" t="s">
        <v>12</v>
      </c>
      <c r="D50" s="95" t="s">
        <v>12</v>
      </c>
      <c r="E50" s="96" t="s">
        <v>12</v>
      </c>
      <c r="F50" s="96" t="s">
        <v>12</v>
      </c>
      <c r="G50" s="96" t="s">
        <v>12</v>
      </c>
      <c r="H50" s="96" t="s">
        <v>12</v>
      </c>
      <c r="I50" s="97" t="s">
        <v>12</v>
      </c>
      <c r="J50" s="98" t="s">
        <v>12</v>
      </c>
      <c r="L50" s="39" t="s">
        <v>40</v>
      </c>
      <c r="M50" s="12" t="s">
        <v>13</v>
      </c>
      <c r="N50" s="12" t="s">
        <v>19</v>
      </c>
    </row>
    <row r="51" spans="1:14" x14ac:dyDescent="0.35">
      <c r="A51" s="131" t="s">
        <v>11</v>
      </c>
      <c r="B51" s="99" t="s">
        <v>68</v>
      </c>
      <c r="C51" s="112" t="s">
        <v>10</v>
      </c>
      <c r="D51" s="113" t="s">
        <v>12</v>
      </c>
      <c r="E51" s="114" t="s">
        <v>12</v>
      </c>
      <c r="F51" s="114" t="s">
        <v>12</v>
      </c>
      <c r="G51" s="114" t="s">
        <v>12</v>
      </c>
      <c r="H51" s="114" t="s">
        <v>12</v>
      </c>
      <c r="I51" s="115" t="s">
        <v>12</v>
      </c>
      <c r="J51" s="116" t="s">
        <v>12</v>
      </c>
      <c r="L51" s="39" t="s">
        <v>40</v>
      </c>
      <c r="M51" s="12" t="s">
        <v>13</v>
      </c>
      <c r="N51" s="12" t="s">
        <v>41</v>
      </c>
    </row>
    <row r="52" spans="1:14" x14ac:dyDescent="0.35">
      <c r="A52" s="131" t="s">
        <v>11</v>
      </c>
      <c r="B52" s="87" t="s">
        <v>71</v>
      </c>
      <c r="C52" s="117" t="s">
        <v>1</v>
      </c>
      <c r="D52" s="107" t="s">
        <v>12</v>
      </c>
      <c r="E52" s="108" t="s">
        <v>12</v>
      </c>
      <c r="F52" s="108" t="s">
        <v>12</v>
      </c>
      <c r="G52" s="108" t="s">
        <v>12</v>
      </c>
      <c r="H52" s="108" t="s">
        <v>12</v>
      </c>
      <c r="I52" s="109" t="s">
        <v>12</v>
      </c>
      <c r="J52" s="110" t="s">
        <v>12</v>
      </c>
      <c r="L52" s="39" t="s">
        <v>40</v>
      </c>
      <c r="M52" s="12" t="s">
        <v>0</v>
      </c>
      <c r="N52" s="12">
        <v>2</v>
      </c>
    </row>
    <row r="53" spans="1:14" x14ac:dyDescent="0.35">
      <c r="A53" s="131" t="s">
        <v>11</v>
      </c>
      <c r="B53" s="93" t="s">
        <v>71</v>
      </c>
      <c r="C53" s="118" t="s">
        <v>2</v>
      </c>
      <c r="D53" s="119" t="s">
        <v>12</v>
      </c>
      <c r="E53" s="120" t="s">
        <v>12</v>
      </c>
      <c r="F53" s="120" t="s">
        <v>12</v>
      </c>
      <c r="G53" s="120" t="s">
        <v>12</v>
      </c>
      <c r="H53" s="120" t="s">
        <v>12</v>
      </c>
      <c r="I53" s="121" t="s">
        <v>12</v>
      </c>
      <c r="J53" s="122" t="s">
        <v>12</v>
      </c>
      <c r="L53" s="39" t="s">
        <v>40</v>
      </c>
      <c r="M53" s="12" t="s">
        <v>0</v>
      </c>
      <c r="N53" s="12">
        <v>1</v>
      </c>
    </row>
    <row r="54" spans="1:14" x14ac:dyDescent="0.35">
      <c r="A54" s="131" t="s">
        <v>11</v>
      </c>
      <c r="B54" s="93" t="s">
        <v>71</v>
      </c>
      <c r="C54" s="133" t="s">
        <v>3</v>
      </c>
      <c r="D54" s="134" t="s">
        <v>12</v>
      </c>
      <c r="E54" s="120" t="s">
        <v>12</v>
      </c>
      <c r="F54" s="120" t="s">
        <v>12</v>
      </c>
      <c r="G54" s="120" t="s">
        <v>12</v>
      </c>
      <c r="H54" s="120" t="s">
        <v>12</v>
      </c>
      <c r="I54" s="121" t="s">
        <v>12</v>
      </c>
      <c r="J54" s="122" t="s">
        <v>12</v>
      </c>
      <c r="L54" s="39" t="s">
        <v>40</v>
      </c>
      <c r="M54" s="12" t="s">
        <v>0</v>
      </c>
      <c r="N54" s="12">
        <v>9</v>
      </c>
    </row>
    <row r="55" spans="1:14" x14ac:dyDescent="0.35">
      <c r="A55" s="45" t="s">
        <v>49</v>
      </c>
      <c r="B55" s="1"/>
      <c r="D55" s="1"/>
      <c r="E55" s="33"/>
      <c r="F55" s="33"/>
      <c r="G55" s="33"/>
      <c r="H55" s="33"/>
      <c r="I55" s="32"/>
      <c r="J55" s="32"/>
    </row>
    <row r="56" spans="1:14" hidden="1" x14ac:dyDescent="0.35">
      <c r="A56" s="46"/>
      <c r="C56" s="47" t="s">
        <v>24</v>
      </c>
      <c r="D56" s="12" t="s">
        <v>39</v>
      </c>
      <c r="E56" s="12" t="s">
        <v>39</v>
      </c>
      <c r="F56" s="12" t="s">
        <v>39</v>
      </c>
      <c r="G56" s="12" t="s">
        <v>39</v>
      </c>
      <c r="H56" s="12" t="s">
        <v>39</v>
      </c>
      <c r="I56" s="12" t="s">
        <v>23</v>
      </c>
      <c r="J56" s="20" t="s">
        <v>22</v>
      </c>
    </row>
    <row r="57" spans="1:14" hidden="1" x14ac:dyDescent="0.35">
      <c r="C57" s="47" t="s">
        <v>25</v>
      </c>
      <c r="D57" s="12" t="s">
        <v>26</v>
      </c>
      <c r="E57" s="12" t="s">
        <v>26</v>
      </c>
      <c r="F57" s="12" t="s">
        <v>27</v>
      </c>
      <c r="G57" s="12" t="s">
        <v>28</v>
      </c>
      <c r="H57" s="12" t="s">
        <v>29</v>
      </c>
      <c r="I57" s="12" t="s">
        <v>19</v>
      </c>
      <c r="J57" s="20" t="s">
        <v>19</v>
      </c>
    </row>
    <row r="58" spans="1:14" hidden="1" x14ac:dyDescent="0.35">
      <c r="C58" s="34"/>
      <c r="D58" s="12" t="s">
        <v>30</v>
      </c>
      <c r="E58" s="12" t="s">
        <v>31</v>
      </c>
      <c r="F58" s="12" t="s">
        <v>31</v>
      </c>
      <c r="G58" s="12" t="s">
        <v>31</v>
      </c>
      <c r="H58" s="12" t="s">
        <v>31</v>
      </c>
      <c r="I58" s="12" t="s">
        <v>30</v>
      </c>
      <c r="J58" s="20" t="s">
        <v>30</v>
      </c>
    </row>
  </sheetData>
  <sheetProtection password="AD59" sheet="1" objects="1" scenarios="1"/>
  <pageMargins left="0.7" right="0.7" top="0.75" bottom="0.75" header="0.3" footer="0.3"/>
  <pageSetup paperSize="9" scale="35" orientation="landscape" r:id="rId1"/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4" operator="containsText" id="{C5B548EF-A268-4B0E-8808-C19F91F1F55B}">
            <xm:f>NOT(ISERROR(SEARCH("N/A",D7)))</xm:f>
            <xm:f>"N/A"</xm:f>
            <x14:dxf>
              <font>
                <color theme="0" tint="-0.34998626667073579"/>
              </font>
            </x14:dxf>
          </x14:cfRule>
          <xm:sqref>D7:J54</xm:sqref>
        </x14:conditionalFormatting>
        <x14:conditionalFormatting xmlns:xm="http://schemas.microsoft.com/office/excel/2006/main">
          <x14:cfRule type="containsText" priority="1" operator="containsText" id="{8F5BAF6A-ABD6-4A9B-A58B-7B6A75C86197}">
            <xm:f>NOT(ISERROR(SEARCH("N/A",L7)))</xm:f>
            <xm:f>"N/A"</xm:f>
            <x14:dxf>
              <font>
                <color theme="0" tint="-0.34998626667073579"/>
              </font>
            </x14:dxf>
          </x14:cfRule>
          <xm:sqref>L7:L54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2"/>
  <dimension ref="A1:O13"/>
  <sheetViews>
    <sheetView showGridLines="0" zoomScaleNormal="100" workbookViewId="0"/>
  </sheetViews>
  <sheetFormatPr defaultRowHeight="14.5" x14ac:dyDescent="0.35"/>
  <cols>
    <col min="1" max="1" width="76.453125" bestFit="1" customWidth="1"/>
    <col min="2" max="16" width="9.1796875"/>
  </cols>
  <sheetData>
    <row r="1" spans="1:15" ht="25" x14ac:dyDescent="0.5">
      <c r="A1" s="137" t="s">
        <v>79</v>
      </c>
    </row>
    <row r="2" spans="1:15" ht="36.75" customHeight="1" x14ac:dyDescent="0.35">
      <c r="A2" s="135" t="s">
        <v>66</v>
      </c>
    </row>
    <row r="3" spans="1:15" ht="28.5" x14ac:dyDescent="0.35">
      <c r="A3" s="135" t="s">
        <v>67</v>
      </c>
    </row>
    <row r="4" spans="1:15" ht="36.75" customHeight="1" x14ac:dyDescent="0.35">
      <c r="A4" s="135" t="s">
        <v>70</v>
      </c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</row>
    <row r="5" spans="1:15" ht="21" customHeight="1" x14ac:dyDescent="0.35">
      <c r="A5" s="135" t="s">
        <v>57</v>
      </c>
    </row>
    <row r="6" spans="1:15" x14ac:dyDescent="0.35">
      <c r="A6" s="135" t="s">
        <v>58</v>
      </c>
      <c r="B6" s="40"/>
    </row>
    <row r="7" spans="1:15" x14ac:dyDescent="0.35">
      <c r="A7" s="135" t="s">
        <v>59</v>
      </c>
      <c r="B7" s="40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</row>
    <row r="8" spans="1:15" ht="28.5" customHeight="1" x14ac:dyDescent="0.35">
      <c r="A8" s="136" t="s">
        <v>63</v>
      </c>
      <c r="B8" s="40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</row>
    <row r="9" spans="1:15" ht="44.5" customHeight="1" x14ac:dyDescent="0.35">
      <c r="A9" s="136" t="s">
        <v>64</v>
      </c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</row>
    <row r="10" spans="1:15" x14ac:dyDescent="0.35">
      <c r="A10" s="41" t="s">
        <v>60</v>
      </c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</row>
    <row r="13" spans="1:15" x14ac:dyDescent="0.35">
      <c r="A13" s="18"/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</row>
  </sheetData>
  <sheetProtection password="AD59" sheet="1" objects="1" scenarios="1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16</vt:i4>
      </vt:variant>
    </vt:vector>
  </HeadingPairs>
  <TitlesOfParts>
    <vt:vector size="20" baseType="lpstr">
      <vt:lpstr>Workbook overview</vt:lpstr>
      <vt:lpstr>Table 1a Attainment 2021-22</vt:lpstr>
      <vt:lpstr>Table 1b Attainment 2021-22</vt:lpstr>
      <vt:lpstr>Rounding and suppression</vt:lpstr>
      <vt:lpstr>Attain2a_datavars</vt:lpstr>
      <vt:lpstr>Attain2a_rowtags</vt:lpstr>
      <vt:lpstr>Attain2a_rowvars</vt:lpstr>
      <vt:lpstr>Attain2b_coltags</vt:lpstr>
      <vt:lpstr>Attain2b_colvars</vt:lpstr>
      <vt:lpstr>Attain2b_datacols</vt:lpstr>
      <vt:lpstr>Attain2b_rowtags</vt:lpstr>
      <vt:lpstr>Attain2b_rowvars</vt:lpstr>
      <vt:lpstr>AttainPub</vt:lpstr>
      <vt:lpstr>'Rounding and suppression'!Print_Area</vt:lpstr>
      <vt:lpstr>'Table 1a Attainment 2021-22'!Print_Area</vt:lpstr>
      <vt:lpstr>'Table 1b Attainment 2021-22'!Print_Area</vt:lpstr>
      <vt:lpstr>'Workbook overview'!Print_Area</vt:lpstr>
      <vt:lpstr>Provider</vt:lpstr>
      <vt:lpstr>UKPRN</vt:lpstr>
      <vt:lpstr>uploadDateTime</vt:lpstr>
    </vt:vector>
  </TitlesOfParts>
  <Company>HEFCE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Jade Taffs [7493]</dc:creator>
  <cp:lastModifiedBy>Charlotte Pollard</cp:lastModifiedBy>
  <cp:lastPrinted>2019-06-06T11:36:51Z</cp:lastPrinted>
  <dcterms:created xsi:type="dcterms:W3CDTF">2018-04-25T10:20:31Z</dcterms:created>
  <dcterms:modified xsi:type="dcterms:W3CDTF">2023-10-17T15:44:19Z</dcterms:modified>
</cp:coreProperties>
</file>